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<sst xmlns="http://schemas.openxmlformats.org/spreadsheetml/2006/main" uniqueCount="42">
  <si>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</si>
  <si>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</si>
  <si>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</si>
  <si>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Smary</t>
  </si>
  <si>
    <t>Komentarz do całej oferty:</t>
  </si>
  <si>
    <t>LP</t>
  </si>
  <si>
    <t>Kryterium</t>
  </si>
  <si>
    <t>Opis</t>
  </si>
  <si>
    <t>Twoja propozycja/komentarz</t>
  </si>
  <si>
    <t>Termin realizacji</t>
  </si>
  <si>
    <t>Maj 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</si>
  <si>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</si>
  <si>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</si>
  <si>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</si>
  <si>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</si>
  <si>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</si>
  <si>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</si>
  <si>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</si>
  <si>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przekładniowy CERTOP 80W90 20l </t>
  </si>
  <si>
    <t>opak.</t>
  </si>
  <si>
    <t>23%</t>
  </si>
  <si>
    <t>PLN</t>
  </si>
  <si>
    <t>Smar suchy w aerozolu K-LAST SUPER 400ml-</t>
  </si>
  <si>
    <t>szt.</t>
  </si>
  <si>
    <t>Smar do zamków NIKKE LOCK OIL 100ml</t>
  </si>
  <si>
    <t xml:space="preserve">Smar LUBRA K AC RED 400g 11000820 </t>
  </si>
  <si>
    <t xml:space="preserve">Środek penetrujący K-RELEASE (400 ml) Producent: KERNITE </t>
  </si>
  <si>
    <t xml:space="preserve">Preparat czyszczący LEXITE EXTRA 400ml </t>
  </si>
  <si>
    <t xml:space="preserve">FLEET STAR (EX. ELATE) 30l 11000006 </t>
  </si>
  <si>
    <t>Preparat smarujący UN-LOCK 2000 450 ml-</t>
  </si>
  <si>
    <t>Smar syntetyczny Lubra K HT 400g</t>
  </si>
  <si>
    <t xml:space="preserve">Płyn chłodząco smarujący OMNICOOL 400ml 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</si>
  <si>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</si>
  <si>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</si>
  <si>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</si>
  <si>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</si>
  <si>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</si>
  <si>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</si>
  <si>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 11042025.docx</t>
  </si>
  <si>
    <t>Oświadczenie o wykluczeniu.pdf</t>
  </si>
  <si>
    <t>Informacja RODO.docx</t>
  </si>
  <si>
    <t>&lt;p class="MsoNormal" style="margin-left:318.6pt"&gt;&lt;span style="font-size:11.0pt"&gt;Poznań
, dnia 22.04.2025 r. &lt;o:p&gt;&lt;/o:p&gt;&lt;/span&gt;&lt;/p&gt;
&lt;p class="MsoNormal"&gt;&lt;span style="font-size:11.0pt"&gt;&amp;nbsp;&lt;/span&gt;&lt;/p&gt;
&lt;p class="MsoNormal"&gt;&lt;strong&gt;&lt;span style="font-size:11.0pt"&gt;AQUANET S.A.&lt;o:p&gt;&lt;/o:p&gt;&lt;/span&gt;&lt;/strong&gt;&lt;/p&gt;
&lt;p class="MsoNormal"&gt;&lt;strong&gt;&lt;span style="font-size:11.0pt"&gt;61-492 Poznań&lt;o:p&gt;&lt;/o:p&gt;&lt;/span&gt;&lt;/strong&gt;&lt;/p&gt;
&lt;p class="MsoNormal"&gt;&lt;strong&gt;&lt;span style="font-size:11.0pt"&gt;ul. Dolna Wilda 126&lt;o:p&gt;&lt;/o:p&gt;&lt;/span&gt;&lt;/strong&gt;&lt;/p&gt;
&lt;p class="MsoNormal"&gt;&lt;span style="font-size:11.0pt"&gt;&amp;nbsp;&lt;/span&gt;&lt;/p&gt;
&lt;h2&gt;&lt;a name="_Toc157999977"&gt;&lt;/a&gt;&lt;a name="_Toc157999639"&gt;&lt;em&gt;&lt;span style="font-size:11.0pt;font-family:
&amp;quot;Times New Roman&amp;quot;,serif;color:windowtext;font-weight:normal"&gt;Komórka
Organizacyjna&lt;/span&gt;&lt;/em&gt;&lt;/a&gt;&lt;em&gt;&lt;span style="font-size:11.0pt;font-family:
&amp;quot;Times New Roman&amp;quot;,serif;color:windowtext;font-weight:normal"&gt;&lt;o:p&gt;&lt;/o:p&gt;&lt;/span&gt;&lt;/em&gt;&lt;/h2&gt;
&lt;p class="MsoNormal"&gt;&lt;span style="font-size:11.0pt"&gt;&amp;nbsp;&lt;/span&gt;&lt;/p&gt;
&lt;p class="MsoNormal"&gt;&lt;span style="font-size:11.0pt"&gt;EZ&lt;o:p&gt;&lt;/o:p&gt;&lt;/span&gt;&lt;/p&gt;
&lt;p class="MsoNormal"&gt;&lt;span style="font-size:11.0pt"&gt;&amp;nbsp;&lt;/span&gt;&lt;/p&gt;
&lt;h1 align="center" style="text-align:center"&gt;&lt;a name="_Toc157999978"&gt;&lt;/a&gt;&lt;a name="_Toc157999640"&gt;&lt;em&gt;&lt;u&gt;&lt;span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
&lt;p class="MsoNormal"&gt;&lt;strong&gt;&lt;span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 &lt;span style="color:black"&gt;Smary&lt;/span&gt;&lt;o:p&gt;&lt;/o:p&gt;&lt;/span&gt;&lt;/strong&gt;&lt;/p&gt;
&lt;p class="MsoNormal" style="margin-left:18.0pt"&gt;&lt;span style="font-size:11.0pt;
font-family:&amp;quot;Calibri&amp;quot;,sans-serif;mso-ascii-theme-font:minor-latin;mso-hansi-theme-font:
minor-latin;mso-bidi-theme-font:minor-latin;mso-bidi-font-weight:bold"&gt;&amp;nbsp;&lt;/span&gt;&lt;/p&gt;
&lt;p class="MsoListParagraphCxSpFirst" style="text-indent:-18.0pt;mso-list:l3 level1 lfo4"&gt;&lt;!--[if !supportLists]--&gt;&lt;span style="font-size:11.0pt;font-family:Wingdings;mso-fareast-font-family:Wingdings;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minor-latin;mso-hansi-theme-font:minor-latin;mso-bidi-theme-font:minor-latin;
mso-bidi-font-weight:bold"&gt;Olej przekładniowy CERTOP 80W90 20l -5 opak&lt;o:p&gt;&lt;/o:p&gt;&lt;/span&gt;&lt;/p&gt;
&lt;p class="MsoListParagraphCxSpMiddle" style="text-indent:-18.0pt;mso-list:l3 level1 lfo4"&gt;&lt;!--[if !supportLists]--&gt;&lt;span style="font-size:11.0pt;font-family:Wingdings;mso-fareast-font-family:Wingdings;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minor-latin;mso-hansi-theme-font:minor-latin;mso-bidi-theme-font:minor-latin;
mso-bidi-font-weight:bold"&gt;Smar suchy w aerozolu K-LAST SUPER 400ml-12 sztuk&lt;o:p&gt;&lt;/o:p&gt;&lt;/span&gt;&lt;/p&gt;
&lt;p class="MsoListParagraphCxSpMiddle" style="text-indent:-18.0pt;mso-list:l3 level1 lfo4"&gt;&lt;!--[if !supportLists]--&gt;&lt;span style="font-size:11.0pt;font-family:Wingdings;mso-fareast-font-family:Wingdings;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minor-latin;mso-hansi-theme-font:minor-latin;mso-bidi-theme-font:minor-latin;
mso-bidi-font-weight:bold"&gt;Smar do zamków NIKKE LOCK OIL 100ml-24 sztuki&lt;o:p&gt;&lt;/o:p&gt;&lt;/span&gt;&lt;/p&gt;
&lt;p class="MsoListParagraphCxSpMiddle" style="text-indent:-18.0pt;mso-list:l3 level1 lfo4"&gt;&lt;!--[if !supportLists]--&gt;&lt;span style="font-size:11.0pt;font-family:Wingdings;mso-fareast-font-family:Wingdings;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minor-latin;mso-hansi-theme-font:minor-latin;mso-bidi-theme-font:minor-latin;
mso-bidi-font-weight:bold"&gt;Smar LUBRA K AC RED 400g 11000820 -24 sztuki&lt;o:p&gt;&lt;/o:p&gt;&lt;/span&gt;&lt;/p&gt;
&lt;p class="MsoListParagraphCxSpMiddle" style="text-indent:-18.0pt;mso-list:l3 level1 lfo4;
mso-layout-grid-align:none;text-autospace:none"&gt;&lt;!--[if !supportLists]--&gt;&lt;span style="font-size:11.0pt;font-family:Wingdings;mso-fareast-font-family:Wingdings;
mso-bidi-font-family:Wingdings;color:black;mso-fareast-language:EN-US;
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mso-fareast-language:EN-US;mso-bidi-font-weight:bold"&gt;Środek penetrujący
K-RELEASE (400 ml) Producent: KERNITE -36 sztuk&lt;o:p&gt;&lt;/o:p&gt;&lt;/span&gt;&lt;/p&gt;
&lt;p class="MsoListParagraphCxSpMiddle" style="text-indent:-18.0pt;mso-list:l3 level1 lfo4;
mso-layout-grid-align:none;text-autospace:none"&gt;&lt;!--[if !supportLists]--&gt;&lt;span style="font-size:11.0pt;font-family:Wingdings;mso-fareast-font-family:Wingdings;
mso-bidi-font-family:Wingdings;color:black;mso-fareast-language:EN-US;
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mso-fareast-language:EN-US;mso-bidi-font-weight:bold"&gt;Preparat czyszczący
LEXITE EXTRA 400ml -24 sztuki &lt;o:p&gt;&lt;/o:p&gt;&lt;/span&gt;&lt;/p&gt;
&lt;p class="MsoListParagraphCxSpMiddle" style="text-indent:-18.0pt;mso-list:l3 level1 lfo4;
mso-layout-grid-align:none;text-autospace:none"&gt;&lt;!--[if !supportLists]--&gt;&lt;span style="font-size:11.0pt;font-family:Wingdings;mso-fareast-font-family:Wingdings;
mso-bidi-font-family:Wingdings;color:black;mso-fareast-language:EN-US;
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mso-fareast-language:EN-US;mso-bidi-font-weight:bold"&gt;FLEET STAR (EX. ELATE)
30l 11000006 -2 opak&lt;o:p&gt;&lt;/o:p&gt;&lt;/span&gt;&lt;/p&gt;
&lt;p class="MsoListParagraphCxSpMiddle" style="text-indent:-18.0pt;mso-list:l3 level1 lfo4;
mso-layout-grid-align:none;text-autospace:none"&gt;&lt;!--[if !supportLists]--&gt;&lt;span style="font-size:11.0pt;font-family:Wingdings;mso-fareast-font-family:Wingdings;
mso-bidi-font-family:Wingdings;color:black;mso-fareast-language:EN-US;
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mso-fareast-language:EN-US;mso-bidi-font-weight:bold"&gt;Preparat smarujący
UN-LOCK 2000 450 ml-12 sztuk&lt;o:p&gt;&lt;/o:p&gt;&lt;/span&gt;&lt;/p&gt;
&lt;p class="MsoListParagraphCxSpMiddle" style="text-indent:-18.0pt;mso-list:l3 level1 lfo4;
mso-layout-grid-align:none;text-autospace:none"&gt;&lt;!--[if !supportLists]--&gt;&lt;span style="font-size:11.0pt;font-family:Wingdings;mso-fareast-font-family:Wingdings;
mso-bidi-font-family:Wingdings;color:black;mso-fareast-language:EN-US;
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mso-fareast-language:EN-US;mso-bidi-font-weight:bold"&gt;Smar syntetyczny Lubra K
HT 400g-12 sztuk&lt;o:p&gt;&lt;/o:p&gt;&lt;/span&gt;&lt;/p&gt;
&lt;p class="MsoListParagraphCxSpLast" style="text-indent:-18.0pt;mso-list:l3 level1 lfo4"&gt;&lt;!--[if !supportLists]--&gt;&lt;span style="font-size:11.0pt;font-family:Wingdings;mso-fareast-font-family:Wingdings;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minor-latin;mso-hansi-theme-font:minor-latin;mso-bidi-theme-font:minor-latin;
mso-bidi-font-weight:bold"&gt;Płyn chłodząco smarujący OMNICOOL 400ml -24 sztuki&lt;o:p&gt;&lt;/o:p&gt;&lt;/span&gt;&lt;/p&gt;
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
&lt;p class="MsoNormal"&gt;&lt;strong&gt;&lt;span style="font-size:11.0pt"&gt;&amp;nbsp;&lt;/span&gt;&lt;/strong&gt;&lt;/p&gt;
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
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style="font-size:11.0pt;mso-fareast-font-family:
&amp;quot;Times New Roman&amp;quot;;mso-fareast-theme-font:major-fareast;border:none windowtext 1.0pt;
mso-border-alt:none windowtext 0cm;padding:0cm"&gt;https://www.aquanet.pl/dla-biznesu/aktualne-przetargi/&lt;/span&gt;&lt;/strong&gt;&lt;/a&gt;&lt;span class="MsoHyperlink"&gt;&lt;strong&gt;&lt;span style="font-size:11.0pt;mso-fareast-font-family:&amp;quot;Times New Roman&amp;quot;;mso-fareast-theme-font:
major-fareast;border:none windowtext 1.0pt;mso-border-alt:none windowtext 0cm;
padding:0cm"&gt;&lt;o:p&gt;&lt;/o:p&gt;&lt;/span&gt;&lt;/strong&gt;&lt;/span&gt;&lt;/p&gt;
&lt;p class="MsoListParagraphCxSpMiddle" style="margin-left:18.0pt;mso-add-space:
auto"&gt;&lt;span class="MsoHyperlink"&gt;&lt;strong&gt;&lt;span style="font-size:11.0pt;mso-fareast-font-family:&amp;quot;Times New Roman&amp;quot;;mso-fareast-theme-font:
major-fareast;border:none windowtext 1.0pt;mso-border-alt:none windowtext 0cm;
padding:0cm"&gt;&amp;nbsp;&lt;/span&gt;&lt;/strong&gt;&lt;/span&gt;&lt;/p&gt;
&lt;p class="MsoListParagraphCxSpLast" style="margin-left:18.0pt;mso-add-space:auto;
text-indent:-18.0pt;mso-list:l0 level1 lfo1;tab-stops:list 18.0pt"&gt;&lt;!--[if !supportLists]--&gt;&lt;strong&gt;&lt;span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style="font-size:11.0pt"&gt;Tryb postępowania :&lt;/span&gt;&lt;/strong&gt;&lt;span style="font-size:
11.0pt"&gt; rozeznanie cenowe &lt;o:p&gt;&lt;/o:p&gt;&lt;/span&gt;&lt;/p&gt;
&lt;p class="MsoNormal"&gt;&lt;strong&gt;&lt;span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dostawy:&lt;o:p&gt;&lt;/o:p&gt;&lt;/span&gt;&lt;/strong&gt;&lt;/p&gt;
&lt;p class="MsoNormal" style="line-height:150%"&gt;&lt;span style="font-size:11.0pt;
line-height:150%;color:black"&gt;&amp;nbsp;&lt;/span&gt;&lt;/p&gt;
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color:black"&gt;Oferta w walucie PLN/Euro,&lt;o:p&gt;&lt;/o:p&gt;&lt;/span&gt;&lt;/p&gt;
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color:black"&gt;Koszty realizacji po stronie Dostawcy,&lt;o:p&gt;&lt;/o:p&gt;&lt;/span&gt;&lt;/p&gt;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style="font-size:11.0pt;line-height:150%"&gt;Termin
realizacji: maj 2025 r. 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ul. Dolna Wilda 126, 61-492
Poznań&lt;o:p&gt;&lt;/o:p&gt;&lt;/span&gt;&lt;/p&gt;
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 PDF wraz &amp;nbsp;z kartami charakterystyki i
oświadczeniem należy złożyć przez platformę zakupową Open Nexus,&lt;o:p&gt;&lt;/o:p&gt;&lt;/span&gt;&lt;/p&gt;
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
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procedurę z uwagi na oferowanie ceny zakupu przewyższającej
kwotę, którą Zamawiający może przeznaczyć na finansowanie zamówienia.&lt;o:p&gt;&lt;/o:p&gt;&lt;/span&gt;&lt;/p&gt;
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
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OPENNEXUS.&lt;span style="color:black"&gt;&amp;nbsp; &lt;/span&gt;&lt;o:p&gt;&lt;/o:p&gt;&lt;/span&gt;&lt;/p&gt;
&lt;p class="MsoNormal" style="margin-left:53.85pt;line-height:150%"&gt;&lt;span style="font-size:11.0pt;line-height:150%"&gt;&amp;nbsp;&lt;/span&gt;&lt;/p&gt;
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
&lt;p class="MsoNormal" style="margin-left:18.0pt"&gt;&lt;span style="font-size:11.0pt"&gt;&amp;nbsp;&lt;/span&gt;&lt;/p&gt;
&lt;p class="MsoNormal" style="margin-left:35.4pt"&gt;&lt;span style="font-size:11.0pt"&gt;Płatność
30 dni od daty dostarczenia faktury.&lt;o:p&gt;&lt;/o:p&gt;&lt;/span&gt;&lt;/p&gt;
&lt;p class="MsoNormal" style="margin-left:35.4pt"&gt;&lt;span style="font-size:11.0pt"&gt;&amp;nbsp;&lt;/span&gt;&lt;/p&gt;
&lt;p class="MsoNormal" style="margin-left:35.4pt"&gt;&lt;em&gt;&lt;span style="font-size:11.0pt"&gt;&amp;nbsp;&lt;/span&gt;&lt;/em&gt;&lt;/p&gt;
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
&lt;p class="MsoNormal"&gt;&lt;strong&gt;&lt;span style="font-size:11.0pt"&gt;&amp;nbsp;&lt;/span&gt;&lt;/strong&gt;&lt;/p&gt;
&lt;p class="MsoNormal" style="margin-left:36.0pt;line-height:150%"&gt;&lt;span style="font-size:11.0pt;line-height:150%"&gt;Umowa &lt;o:p&gt;&lt;/o:p&gt;&lt;/span&gt;&lt;/p&gt;
&lt;p class="MsoNormal" style="margin-left:36.0pt;line-height:150%"&gt;&lt;span style="font-size:11.0pt;line-height:150%"&gt;Informacja RODO&lt;o:p&gt;&lt;/o:p&gt;&lt;/span&gt;&lt;/p&gt;
&lt;p class="MsoNormal" style="margin-left:36.0pt;line-height:150%"&gt;&lt;span style="font-size:11.0pt;line-height:150%"&gt;Oświadczenie&lt;o:p&gt;&lt;/o:p&gt;&lt;/span&gt;&lt;/p&gt;
&lt;p class="MsoNormal" style="margin-left:18.0pt"&gt;&lt;strong&gt;&lt;span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 28.04.2025 godz.10.00&lt;o:p&gt;&lt;/o:p&gt;&lt;/span&gt;&lt;/strong&gt;&lt;/p&gt;
&lt;p class="MsoNormal"&gt;&lt;strong&gt;&lt;span style="font-size:11.0pt"&gt;&amp;nbsp;&lt;/span&gt;&lt;/strong&gt;&lt;/p&gt;
&lt;p class="MsoHeading7"&gt;&lt;span style="font-size:11.0pt"&gt;Osoba prowadząca rozeznanie&lt;/span&gt;&lt;span style="font-size: 11pt;"&gt;:&lt;o:p&gt;&lt;/o:p&gt;&lt;/span&gt;&lt;/p&gt;
&lt;p class="MsoNormal"&gt;&lt;span style="font-size:11.0pt"&gt;Agnieszka Pińkowska&lt;em&gt;&lt;o:p&gt;&lt;/o:p&gt;&lt;/em&gt;&lt;/span&gt;&lt;/p&gt;
&lt;p class="MsoNormal"&gt;&lt;a href="mailto:agnieszka.pinkowska@aquanet.pl"&gt;&lt;span style="font-size:11.0pt;mso-fareast-font-family:&amp;quot;Times New Roman&amp;quot;;mso-fareast-theme-font:
major-fareast"&gt;agnieszka.pinkowska@aquanet.pl&lt;/span&gt;&lt;/a&gt;&lt;em&gt;&lt;span style="font-size:11.0pt"&gt;&lt;o:p&gt;&lt;/o:p&gt;&lt;/span&gt;&lt;/em&gt;&lt;/p&gt;
&lt;p class="MsoNormal"&gt;&lt;span style="font-size:11.0pt"&gt;&amp;nbsp;&lt;/span&gt;&lt;/p&gt;
&lt;p class="MsoNormal"&gt;&lt;span style="font-size:11.0pt"&gt;&amp;nbsp;&lt;/span&gt;&lt;/p&gt;
&lt;p class="MsoNormal"&gt;&lt;span style="font-size:11.0pt"&gt;&amp;nbsp;&lt;/span&gt;&lt;/p&gt;
&lt;p class="MsoNormal"&gt;&lt;span style="font-size:11.0pt"&gt;&amp;nbsp;&lt;/span&gt;&lt;/p&gt;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</si>
</sst>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fc29f2d69b881d7244db8b132b6992c.docx" TargetMode="External"/><Relationship Id="rId_hyperlink_2" Type="http://schemas.openxmlformats.org/officeDocument/2006/relationships/hyperlink" Target="https://vwwv.platformazakupowa.pl/file/get_new/f346a413e5e7537c90817f47220bdd85.docx" TargetMode="External"/><Relationship Id="rId_hyperlink_3" Type="http://schemas.openxmlformats.org/officeDocument/2006/relationships/hyperlink" Target="https://vwwv.platformazakupowa.pl/file/get_new/b3b9563d309be29abb82fbaa821654a6.pdf" TargetMode="External"/><Relationship Id="rId_hyperlink_4" Type="http://schemas.openxmlformats.org/officeDocument/2006/relationships/hyperlink" Target="https://vwwv.platformazakupowa.pl/file/get_new/9338a78cf154098474a0b615380984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3581701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1949784</v>
      </c>
      <c r="C10" s="6" t="s">
        <v>18</v>
      </c>
      <c r="D10" s="6"/>
      <c r="E10" s="6">
        <v>5.0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1949785</v>
      </c>
      <c r="C11" s="6" t="s">
        <v>22</v>
      </c>
      <c r="D11" s="6"/>
      <c r="E11" s="6">
        <v>12.0</v>
      </c>
      <c r="F11" s="6" t="s">
        <v>23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1949786</v>
      </c>
      <c r="C12" s="6" t="s">
        <v>24</v>
      </c>
      <c r="D12" s="6"/>
      <c r="E12" s="6">
        <v>24.0</v>
      </c>
      <c r="F12" s="6" t="s">
        <v>23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1949787</v>
      </c>
      <c r="C13" s="6" t="s">
        <v>25</v>
      </c>
      <c r="D13" s="6"/>
      <c r="E13" s="6">
        <v>24.0</v>
      </c>
      <c r="F13" s="6" t="s">
        <v>23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1949788</v>
      </c>
      <c r="C14" s="6" t="s">
        <v>26</v>
      </c>
      <c r="D14" s="6"/>
      <c r="E14" s="6">
        <v>36.0</v>
      </c>
      <c r="F14" s="6" t="s">
        <v>23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1949789</v>
      </c>
      <c r="C15" s="6" t="s">
        <v>27</v>
      </c>
      <c r="D15" s="6"/>
      <c r="E15" s="6">
        <v>24.0</v>
      </c>
      <c r="F15" s="6" t="s">
        <v>23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1949791</v>
      </c>
      <c r="C16" s="6" t="s">
        <v>28</v>
      </c>
      <c r="D16" s="6"/>
      <c r="E16" s="6">
        <v>2.0</v>
      </c>
      <c r="F16" s="6" t="s">
        <v>23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1949792</v>
      </c>
      <c r="C17" s="6" t="s">
        <v>29</v>
      </c>
      <c r="D17" s="6"/>
      <c r="E17" s="6">
        <v>12.0</v>
      </c>
      <c r="F17" s="6" t="s">
        <v>23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1949793</v>
      </c>
      <c r="C18" s="6" t="s">
        <v>30</v>
      </c>
      <c r="D18" s="6"/>
      <c r="E18" s="6">
        <v>12.0</v>
      </c>
      <c r="F18" s="6" t="s">
        <v>23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1949794</v>
      </c>
      <c r="C19" s="6" t="s">
        <v>31</v>
      </c>
      <c r="D19" s="6"/>
      <c r="E19" s="6">
        <v>24.0</v>
      </c>
      <c r="F19" s="6" t="s">
        <v>23</v>
      </c>
      <c r="G19" s="14"/>
      <c r="H19" s="13" t="s">
        <v>20</v>
      </c>
      <c r="I19" s="11" t="s">
        <v>21</v>
      </c>
    </row>
    <row r="20" spans="1:27">
      <c r="F20" s="6" t="s">
        <v>32</v>
      </c>
      <c r="G20">
        <f>SUMPRODUCT(E10:E19, G10:G19)</f>
      </c>
    </row>
    <row r="22" spans="1:27">
      <c r="A22" s="3" t="s">
        <v>33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34</v>
      </c>
      <c r="D23" s="5" t="s">
        <v>35</v>
      </c>
      <c r="E23" s="17"/>
      <c r="F23" s="15"/>
    </row>
    <row r="24" spans="1:27">
      <c r="A24" s="1">
        <v>1</v>
      </c>
      <c r="B24" s="1">
        <v>1098663</v>
      </c>
      <c r="C24" s="1" t="s">
        <v>36</v>
      </c>
      <c r="D24" s="16" t="s">
        <v>37</v>
      </c>
      <c r="E24" s="16"/>
    </row>
    <row r="25" spans="1:27">
      <c r="A25" s="1">
        <v>2</v>
      </c>
      <c r="B25" s="1">
        <v>1098663</v>
      </c>
      <c r="C25" s="1" t="s">
        <v>36</v>
      </c>
      <c r="D25" s="16" t="s">
        <v>38</v>
      </c>
      <c r="E25" s="16"/>
    </row>
    <row r="26" spans="1:27">
      <c r="A26" s="1">
        <v>3</v>
      </c>
      <c r="B26" s="1">
        <v>1098663</v>
      </c>
      <c r="C26" s="1" t="s">
        <v>36</v>
      </c>
      <c r="D26" s="16" t="s">
        <v>39</v>
      </c>
      <c r="E26" s="16"/>
    </row>
    <row r="27" spans="1:27">
      <c r="A27" s="1">
        <v>4</v>
      </c>
      <c r="B27" s="1">
        <v>1098663</v>
      </c>
      <c r="C27" s="1" t="s">
        <v>36</v>
      </c>
      <c r="D27" s="16" t="s">
        <v>40</v>
      </c>
      <c r="E27" s="16"/>
    </row>
    <row r="31" spans="1:27">
      <c r="A31" s="3" t="s">
        <v>36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2025-04-28T09:58:34+02:00</dcterms:created>
  <dcterms:modified xsi:type="dcterms:W3CDTF">2025-04-28T09:58:34+02:00</dcterms:modified>
  <dc:title>Untitled Spreadsheet</dc:title>
  <dc:description/>
  <dc:subject/>
  <cp:keywords/>
  <cp:category/>
</cp:coreProperties>
</file>