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07"/>
  <workbookPr/>
  <mc:AlternateContent xmlns:mc="http://schemas.openxmlformats.org/markup-compatibility/2006">
    <mc:Choice Requires="x15">
      <x15ac:absPath xmlns:x15ac="http://schemas.microsoft.com/office/spreadsheetml/2010/11/ac" url="D:\working\waccache\MI2PEPF0000028D\EXCELCNV\a1759018-b810-4d40-8cef-bc4eaa4127e1\"/>
    </mc:Choice>
  </mc:AlternateContent>
  <xr:revisionPtr revIDLastSave="0" documentId="8_{F16D4C53-5BAF-4336-8DAA-79C501DCE9AD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2.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H7" i="1"/>
  <c r="I7" i="1" s="1"/>
  <c r="F8" i="1"/>
  <c r="H8" i="1"/>
  <c r="I8" i="1"/>
  <c r="F9" i="1"/>
  <c r="H9" i="1" s="1"/>
  <c r="I9" i="1" s="1"/>
  <c r="H6" i="1" l="1"/>
  <c r="I6" i="1" s="1"/>
  <c r="F11" i="1"/>
  <c r="H11" i="1" s="1"/>
  <c r="I11" i="1" s="1"/>
  <c r="F12" i="1"/>
  <c r="H12" i="1" s="1"/>
  <c r="I12" i="1" s="1"/>
  <c r="F13" i="1"/>
  <c r="H13" i="1"/>
  <c r="I13" i="1" s="1"/>
  <c r="F14" i="1"/>
  <c r="H14" i="1"/>
  <c r="I14" i="1" s="1"/>
  <c r="F15" i="1"/>
  <c r="H15" i="1" s="1"/>
  <c r="I15" i="1" s="1"/>
  <c r="F16" i="1"/>
  <c r="H16" i="1" s="1"/>
  <c r="I16" i="1" s="1"/>
  <c r="F17" i="1"/>
  <c r="H17" i="1" s="1"/>
  <c r="I17" i="1" s="1"/>
  <c r="F18" i="1"/>
  <c r="H18" i="1" s="1"/>
  <c r="I18" i="1" s="1"/>
  <c r="F19" i="1"/>
  <c r="H19" i="1"/>
  <c r="I19" i="1" s="1"/>
  <c r="F20" i="1"/>
  <c r="H20" i="1" s="1"/>
  <c r="I20" i="1" s="1"/>
  <c r="F21" i="1"/>
  <c r="H21" i="1"/>
  <c r="I21" i="1" s="1"/>
  <c r="F22" i="1"/>
  <c r="H22" i="1"/>
  <c r="I22" i="1" s="1"/>
  <c r="F23" i="1"/>
  <c r="H23" i="1" s="1"/>
  <c r="I23" i="1" s="1"/>
  <c r="F24" i="1"/>
  <c r="H24" i="1" s="1"/>
  <c r="I24" i="1" s="1"/>
  <c r="F25" i="1"/>
  <c r="H25" i="1" s="1"/>
  <c r="I25" i="1" s="1"/>
  <c r="F26" i="1"/>
  <c r="H26" i="1" s="1"/>
  <c r="I26" i="1" s="1"/>
  <c r="F27" i="1"/>
  <c r="H27" i="1" s="1"/>
  <c r="I27" i="1" s="1"/>
  <c r="F28" i="1"/>
  <c r="H28" i="1" s="1"/>
  <c r="I28" i="1" s="1"/>
  <c r="F29" i="1"/>
  <c r="H29" i="1"/>
  <c r="I29" i="1" s="1"/>
  <c r="F30" i="1"/>
  <c r="H30" i="1"/>
  <c r="I30" i="1" s="1"/>
  <c r="F31" i="1"/>
  <c r="H31" i="1" s="1"/>
  <c r="I31" i="1" s="1"/>
  <c r="F32" i="1"/>
  <c r="H32" i="1" s="1"/>
  <c r="I32" i="1" s="1"/>
  <c r="F33" i="1"/>
  <c r="H33" i="1" s="1"/>
  <c r="I33" i="1" s="1"/>
  <c r="F34" i="1"/>
  <c r="H34" i="1" s="1"/>
  <c r="I34" i="1" s="1"/>
  <c r="F35" i="1"/>
  <c r="H35" i="1"/>
  <c r="I35" i="1" s="1"/>
  <c r="F36" i="1"/>
  <c r="H36" i="1" s="1"/>
  <c r="I36" i="1" s="1"/>
  <c r="F37" i="1"/>
  <c r="H37" i="1" s="1"/>
  <c r="I37" i="1" s="1"/>
  <c r="F38" i="1"/>
  <c r="H38" i="1"/>
  <c r="I38" i="1" s="1"/>
  <c r="F39" i="1"/>
  <c r="H39" i="1" s="1"/>
  <c r="I39" i="1" s="1"/>
  <c r="F40" i="1"/>
  <c r="H40" i="1" s="1"/>
  <c r="I40" i="1" s="1"/>
  <c r="F41" i="1"/>
  <c r="H41" i="1" s="1"/>
  <c r="I41" i="1" s="1"/>
  <c r="F42" i="1"/>
  <c r="H42" i="1" s="1"/>
  <c r="I42" i="1" s="1"/>
  <c r="F10" i="1"/>
  <c r="F43" i="1" s="1"/>
  <c r="H10" i="1" l="1"/>
  <c r="I10" i="1" s="1"/>
  <c r="I43" i="1" s="1"/>
</calcChain>
</file>

<file path=xl/sharedStrings.xml><?xml version="1.0" encoding="utf-8"?>
<sst xmlns="http://schemas.openxmlformats.org/spreadsheetml/2006/main" count="94" uniqueCount="62">
  <si>
    <t>załącznik Nr 2.1 do SWZ</t>
  </si>
  <si>
    <t>........................................................................</t>
  </si>
  <si>
    <t>Pieczęć wykonawcy</t>
  </si>
  <si>
    <t>FORMULARZ ASORTYMETOWO – CENOWY – Część 1: jaja, kiszonki, warzywa i owoce</t>
  </si>
  <si>
    <t>L.P.</t>
  </si>
  <si>
    <t>NAZWA PRODUKTU</t>
  </si>
  <si>
    <t>JEDNOSTKI MIARY</t>
  </si>
  <si>
    <t>ILOŚĆ</t>
  </si>
  <si>
    <t>CENA JEDNOSTKOWA NETTO</t>
  </si>
  <si>
    <t>WARTOŚĆ NETTO</t>
  </si>
  <si>
    <t>STAWKA VAT</t>
  </si>
  <si>
    <t>WARTOŚĆ VAT</t>
  </si>
  <si>
    <t>WARTOŚĆ BRUTTO</t>
  </si>
  <si>
    <t xml:space="preserve">Jaja (z chowu klatkowego, klasa L , opakowanie zbiorcze 30 szt </t>
  </si>
  <si>
    <t>szt</t>
  </si>
  <si>
    <t>Kapusta kiszona Klasa ekstra* wiadro 5 kg, *, kraj pochodzenia Polska</t>
  </si>
  <si>
    <t>kg.</t>
  </si>
  <si>
    <t>Ogórki małososlne wiadro 3 kg,  z dodatkiem przypraw, czosnku</t>
  </si>
  <si>
    <t>kg</t>
  </si>
  <si>
    <t>Ogórek kiszony Klasa ekstra* wiadro 3kg*, kraj pochodzenia Polska,</t>
  </si>
  <si>
    <t>Buraczki czerwone Klasa ekstra*, kraj pochodzenia Polska</t>
  </si>
  <si>
    <t>Cebula ( biała, czerwona, czosnkowa) Klasa I, *, kraj pochodzenia Polska</t>
  </si>
  <si>
    <t>Czosnek ( główka) Klasa ekstra*,  kraj pochodzenia Polska</t>
  </si>
  <si>
    <t>szt.</t>
  </si>
  <si>
    <t>Kapusta biała Klasa ekstra*, kraj pochodzenia Polska</t>
  </si>
  <si>
    <t>Kapusta pekińska Klasa ekstra*, kraj pochodzenia Polska</t>
  </si>
  <si>
    <t>Koperek - pęczek Klasa ekstra*, kraj pochodzenia Polska</t>
  </si>
  <si>
    <t>Marchew Klasa ekstra*, kraj pochodzenia Polska</t>
  </si>
  <si>
    <t>Natka pietruszki-pęczek Klasa ekstra*, kraj pochodzenia Polska</t>
  </si>
  <si>
    <t>Ogórek świeży Klasa ekstra*, kraj pochodzenia Polska</t>
  </si>
  <si>
    <t>Papryka świeża –żółta, czerwona, biała, zielona Klasa ekstra*, kraj pochodzenia Polska</t>
  </si>
  <si>
    <t>Pieczarki Klasa ekstra*, kraj pochodzenia Polska</t>
  </si>
  <si>
    <t>Pietruszka korzeń Klasa ekstra*, kraj pochodzenia Polska</t>
  </si>
  <si>
    <t>Pomidory ( żółty, czerwony) Klasa ekstra*, kraj pochodzenia Polska</t>
  </si>
  <si>
    <t>Pomidory malinowe Klasa extra, kraj pochodzenia Polska</t>
  </si>
  <si>
    <t>Pomidory koktajlowe ( cherry)  Klasa ekstra*, kraj pochodzenia Polska</t>
  </si>
  <si>
    <t>250g</t>
  </si>
  <si>
    <t>Por Klasa ekstra*, kraj pochodzenia Polska</t>
  </si>
  <si>
    <t>Rzodkiewki- pęczki Klasa ekstra*, kraj pochodzenia Polska</t>
  </si>
  <si>
    <t>Sałata lodowa-główka Klasa ekstra*, kraj pochodzenia Polska</t>
  </si>
  <si>
    <t>Sałata zielona-główka Klasa ekstra*, kraj pochodzenia Polska</t>
  </si>
  <si>
    <t>Seler Klasa ekstra*, kraj pochodzenia Polska</t>
  </si>
  <si>
    <t>Szczypiorek gruby  pęczek Klasa ekstra*, kraj pochodzenia Polska</t>
  </si>
  <si>
    <t>Ziemniaki  – sortowane, Klasa ekstra*, kraj pochodzenia Polska</t>
  </si>
  <si>
    <t>Banany Klasa ekstra*</t>
  </si>
  <si>
    <t>Cytryny Klasa ekstra*</t>
  </si>
  <si>
    <t>Gruszki Klasa ekstra*</t>
  </si>
  <si>
    <t>Jabłka- różne gatunki Klasa ekstra*</t>
  </si>
  <si>
    <t>Kiwi Klasa ekstra*</t>
  </si>
  <si>
    <t>Mandarynki Klasa ekstra*</t>
  </si>
  <si>
    <t>Pomarańcze Klasa ekstra*</t>
  </si>
  <si>
    <t>Winogrono ( jasne, ciemne) Klasa ekstra*</t>
  </si>
  <si>
    <t xml:space="preserve">Śliwka import </t>
  </si>
  <si>
    <t>Groch zairno, kulka, cały</t>
  </si>
  <si>
    <t>Fasola Jaś</t>
  </si>
  <si>
    <t>Razem</t>
  </si>
  <si>
    <r>
      <t xml:space="preserve">ŁĄCZNA CENA BRUTTO ZA CAŁOŚĆ PRZEDMIOTU ZAMÓWIENIA – część 1 </t>
    </r>
    <r>
      <rPr>
        <b/>
        <sz val="11"/>
        <color theme="1"/>
        <rFont val="Times New Roman"/>
        <family val="1"/>
        <charset val="238"/>
      </rPr>
      <t>:…………………………………………  (słownie: …………………………………………)</t>
    </r>
  </si>
  <si>
    <t>(wszystkie pozycje zsumowane razem)</t>
  </si>
  <si>
    <t xml:space="preserve"> * klasa „ekstra” – produkty całe, zdrowe; nie dopuszcza się produktów z objawami gnicia lub zepsucia, które czynią je niezdatnymi do spożycia;  czyste, wolne od jakichkolwiek widocznych zanieczyszczeń obcych; wolne od szkodników; wolne od uszkodzeń spowodowanych przez szkodniki; bez nadmiernego zawilgocenia powierzchniowego; bez obcych zapachów i/lub smaków; dostatecznie rozwinięte i odpowiednio dojrzałe. Opakowanie musi zawierać: nazwa i adres pakującego 
i wysyłającego; nazwa produktu (jeśli zawartość opakowania nie jest widoczna z zewnątrz); nazwa odmiany i typu handlowego w zależności od produktu; kraj pochodzenia i nieobowiązkowo rejon uprawy lub nazwa krajowa, regionalna lub lokalna; klasa jakości; wielkość (jeśli sortowano według wielkości). Ponadto stopień rozwoju i jakość produktów powinny być takie, aby mogły wytrzymać transport i manipulacje, oraz dotrzeć do miejsca przeznaczenia zachowując zadowalającą jakość.
</t>
  </si>
  <si>
    <t>………………………………..</t>
  </si>
  <si>
    <t>miejscowość, data</t>
  </si>
  <si>
    <t>podpis i pieczęć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</si>
</sst>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21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vertAlign val="subscript"/>
      <sz val="11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.5"/>
      <color indexed="8"/>
      <name val="Times New Roman"/>
      <family val="1"/>
      <charset val="238"/>
    </font>
    <font>
      <b/>
      <sz val="10.5"/>
      <color rgb="FF000000"/>
      <name val="Times New Roman"/>
      <family val="1"/>
      <charset val="238"/>
    </font>
    <font>
      <sz val="10.5"/>
      <color rgb="FF000000"/>
      <name val="Times New Roman"/>
      <family val="1"/>
      <charset val="238"/>
    </font>
    <font>
      <b/>
      <sz val="10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5" fillId="0" borderId="0" xfId="0" applyFont="1"/>
    <xf numFmtId="44" fontId="3" fillId="0" borderId="0" xfId="1" applyFont="1" applyAlignment="1">
      <alignment horizontal="center" vertical="center"/>
    </xf>
    <xf numFmtId="0" fontId="6" fillId="0" borderId="0" xfId="0" applyFont="1"/>
    <xf numFmtId="44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64" fontId="16" fillId="2" borderId="1" xfId="0" applyNumberFormat="1" applyFont="1" applyFill="1" applyBorder="1" applyAlignment="1" applyProtection="1">
      <alignment horizontal="right"/>
      <protection locked="0"/>
    </xf>
    <xf numFmtId="164" fontId="16" fillId="0" borderId="1" xfId="0" applyNumberFormat="1" applyFont="1" applyBorder="1" applyAlignment="1">
      <alignment horizontal="right"/>
    </xf>
    <xf numFmtId="0" fontId="16" fillId="2" borderId="1" xfId="1" applyNumberFormat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164" fontId="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 indent="2"/>
    </xf>
    <xf numFmtId="0" fontId="18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wrapText="1"/>
    </xf>
    <xf numFmtId="0" fontId="10" fillId="0" borderId="1" xfId="0" applyFont="1" applyBorder="1" applyAlignment="1">
      <alignment horizontal="left" vertical="center"/>
    </xf>
    <xf numFmtId="0" fontId="12" fillId="0" borderId="0" xfId="0" applyFont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 vertical="top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zoomScale="80" zoomScaleNormal="80" workbookViewId="0">
      <selection activeCell="D41" sqref="D41"/>
    </sheetView>
  </sheetViews>
  <sheetFormatPr defaultColWidth="9" defaultRowHeight="12"/>
  <cols>
    <col min="1" max="1" width="4.25" style="22" bestFit="1" customWidth="1"/>
    <col min="2" max="2" width="58" style="2" customWidth="1"/>
    <col min="3" max="3" width="10.875" style="3" customWidth="1"/>
    <col min="4" max="4" width="10.625" style="7" customWidth="1"/>
    <col min="5" max="5" width="14.125" style="5" customWidth="1"/>
    <col min="6" max="6" width="14.75" style="5" customWidth="1"/>
    <col min="7" max="7" width="9.25" style="12" bestFit="1" customWidth="1"/>
    <col min="8" max="8" width="11.875" style="12" customWidth="1"/>
    <col min="9" max="9" width="14.625" style="12" customWidth="1"/>
    <col min="10" max="16384" width="9" style="12"/>
  </cols>
  <sheetData>
    <row r="1" spans="1:9" s="7" customFormat="1" ht="15">
      <c r="A1" s="1"/>
      <c r="B1" s="2"/>
      <c r="C1" s="3"/>
      <c r="D1" s="4"/>
      <c r="E1" s="5"/>
      <c r="F1" s="6" t="s">
        <v>0</v>
      </c>
    </row>
    <row r="2" spans="1:9" s="7" customFormat="1" ht="16.5">
      <c r="A2" s="8" t="s">
        <v>1</v>
      </c>
      <c r="B2" s="2"/>
      <c r="C2" s="3"/>
      <c r="D2" s="4"/>
      <c r="E2" s="5"/>
      <c r="F2" s="5"/>
      <c r="G2" s="9"/>
    </row>
    <row r="3" spans="1:9" ht="18">
      <c r="A3" s="10" t="s">
        <v>2</v>
      </c>
      <c r="D3" s="4"/>
      <c r="G3" s="11"/>
    </row>
    <row r="4" spans="1:9" ht="22.5">
      <c r="A4" s="47" t="s">
        <v>3</v>
      </c>
      <c r="B4" s="47"/>
      <c r="C4" s="47"/>
      <c r="D4" s="47"/>
      <c r="E4" s="47"/>
      <c r="F4" s="47"/>
      <c r="G4" s="47"/>
      <c r="H4" s="47"/>
      <c r="I4" s="47"/>
    </row>
    <row r="5" spans="1:9" ht="36">
      <c r="A5" s="13" t="s">
        <v>4</v>
      </c>
      <c r="B5" s="14" t="s">
        <v>5</v>
      </c>
      <c r="C5" s="15" t="s">
        <v>6</v>
      </c>
      <c r="D5" s="14" t="s">
        <v>7</v>
      </c>
      <c r="E5" s="16" t="s">
        <v>8</v>
      </c>
      <c r="F5" s="16" t="s">
        <v>9</v>
      </c>
      <c r="G5" s="17" t="s">
        <v>10</v>
      </c>
      <c r="H5" s="18" t="s">
        <v>11</v>
      </c>
      <c r="I5" s="18" t="s">
        <v>12</v>
      </c>
    </row>
    <row r="6" spans="1:9" ht="13.5">
      <c r="A6" s="13">
        <v>1</v>
      </c>
      <c r="B6" s="41" t="s">
        <v>13</v>
      </c>
      <c r="C6" s="39" t="s">
        <v>14</v>
      </c>
      <c r="D6" s="40">
        <v>1000</v>
      </c>
      <c r="E6" s="30"/>
      <c r="F6" s="31">
        <f t="shared" ref="F6:F9" si="0">E6*D6</f>
        <v>0</v>
      </c>
      <c r="G6" s="32"/>
      <c r="H6" s="33">
        <f t="shared" ref="H6:H9" si="1">(F6*G6)/100</f>
        <v>0</v>
      </c>
      <c r="I6" s="33">
        <f t="shared" ref="I6:I9" si="2">H6+F6</f>
        <v>0</v>
      </c>
    </row>
    <row r="7" spans="1:9" ht="15.75">
      <c r="A7" s="13">
        <v>2</v>
      </c>
      <c r="B7" s="36" t="s">
        <v>15</v>
      </c>
      <c r="C7" s="37" t="s">
        <v>16</v>
      </c>
      <c r="D7" s="38">
        <v>250</v>
      </c>
      <c r="E7" s="30"/>
      <c r="F7" s="31">
        <f t="shared" si="0"/>
        <v>0</v>
      </c>
      <c r="G7" s="32"/>
      <c r="H7" s="33">
        <f t="shared" si="1"/>
        <v>0</v>
      </c>
      <c r="I7" s="33">
        <f t="shared" si="2"/>
        <v>0</v>
      </c>
    </row>
    <row r="8" spans="1:9" ht="15.75">
      <c r="A8" s="13">
        <v>3</v>
      </c>
      <c r="B8" s="36" t="s">
        <v>17</v>
      </c>
      <c r="C8" s="37" t="s">
        <v>18</v>
      </c>
      <c r="D8" s="38">
        <v>0</v>
      </c>
      <c r="E8" s="30"/>
      <c r="F8" s="31">
        <f t="shared" si="0"/>
        <v>0</v>
      </c>
      <c r="G8" s="32"/>
      <c r="H8" s="33">
        <f t="shared" si="1"/>
        <v>0</v>
      </c>
      <c r="I8" s="33">
        <f t="shared" si="2"/>
        <v>0</v>
      </c>
    </row>
    <row r="9" spans="1:9" ht="15.75">
      <c r="A9" s="13">
        <v>4</v>
      </c>
      <c r="B9" s="36" t="s">
        <v>19</v>
      </c>
      <c r="C9" s="37" t="s">
        <v>16</v>
      </c>
      <c r="D9" s="38">
        <v>150</v>
      </c>
      <c r="E9" s="30"/>
      <c r="F9" s="31">
        <f t="shared" si="0"/>
        <v>0</v>
      </c>
      <c r="G9" s="32"/>
      <c r="H9" s="33">
        <f t="shared" si="1"/>
        <v>0</v>
      </c>
      <c r="I9" s="33">
        <f t="shared" si="2"/>
        <v>0</v>
      </c>
    </row>
    <row r="10" spans="1:9" s="34" customFormat="1" ht="13.5">
      <c r="A10" s="13">
        <v>5</v>
      </c>
      <c r="B10" s="27" t="s">
        <v>20</v>
      </c>
      <c r="C10" s="28" t="s">
        <v>16</v>
      </c>
      <c r="D10" s="29">
        <v>80</v>
      </c>
      <c r="E10" s="30"/>
      <c r="F10" s="31">
        <f>E10*D10</f>
        <v>0</v>
      </c>
      <c r="G10" s="32"/>
      <c r="H10" s="33">
        <f>(F10*G10)/100</f>
        <v>0</v>
      </c>
      <c r="I10" s="33">
        <f>H10+F10</f>
        <v>0</v>
      </c>
    </row>
    <row r="11" spans="1:9" s="34" customFormat="1" ht="18.75" customHeight="1">
      <c r="A11" s="13">
        <v>6</v>
      </c>
      <c r="B11" s="27" t="s">
        <v>21</v>
      </c>
      <c r="C11" s="28" t="s">
        <v>16</v>
      </c>
      <c r="D11" s="29">
        <v>200</v>
      </c>
      <c r="E11" s="30"/>
      <c r="F11" s="31">
        <f t="shared" ref="F11:F42" si="3">E11*D11</f>
        <v>0</v>
      </c>
      <c r="G11" s="32"/>
      <c r="H11" s="33">
        <f t="shared" ref="H11:H42" si="4">(F11*G11)/100</f>
        <v>0</v>
      </c>
      <c r="I11" s="33">
        <f t="shared" ref="I11:I42" si="5">H11+F11</f>
        <v>0</v>
      </c>
    </row>
    <row r="12" spans="1:9" s="34" customFormat="1" ht="13.5">
      <c r="A12" s="13">
        <v>7</v>
      </c>
      <c r="B12" s="27" t="s">
        <v>22</v>
      </c>
      <c r="C12" s="28" t="s">
        <v>23</v>
      </c>
      <c r="D12" s="29">
        <v>40</v>
      </c>
      <c r="E12" s="30"/>
      <c r="F12" s="31">
        <f t="shared" si="3"/>
        <v>0</v>
      </c>
      <c r="G12" s="32"/>
      <c r="H12" s="33">
        <f t="shared" si="4"/>
        <v>0</v>
      </c>
      <c r="I12" s="33">
        <f t="shared" si="5"/>
        <v>0</v>
      </c>
    </row>
    <row r="13" spans="1:9" s="34" customFormat="1" ht="13.5">
      <c r="A13" s="13">
        <v>8</v>
      </c>
      <c r="B13" s="27" t="s">
        <v>24</v>
      </c>
      <c r="C13" s="28" t="s">
        <v>16</v>
      </c>
      <c r="D13" s="29">
        <v>180</v>
      </c>
      <c r="E13" s="30"/>
      <c r="F13" s="31">
        <f t="shared" si="3"/>
        <v>0</v>
      </c>
      <c r="G13" s="32"/>
      <c r="H13" s="33">
        <f t="shared" si="4"/>
        <v>0</v>
      </c>
      <c r="I13" s="33">
        <f t="shared" si="5"/>
        <v>0</v>
      </c>
    </row>
    <row r="14" spans="1:9" s="34" customFormat="1" ht="13.5">
      <c r="A14" s="13">
        <v>9</v>
      </c>
      <c r="B14" s="27" t="s">
        <v>25</v>
      </c>
      <c r="C14" s="28" t="s">
        <v>16</v>
      </c>
      <c r="D14" s="29">
        <v>80</v>
      </c>
      <c r="E14" s="30"/>
      <c r="F14" s="31">
        <f t="shared" si="3"/>
        <v>0</v>
      </c>
      <c r="G14" s="32"/>
      <c r="H14" s="33">
        <f t="shared" si="4"/>
        <v>0</v>
      </c>
      <c r="I14" s="33">
        <f t="shared" si="5"/>
        <v>0</v>
      </c>
    </row>
    <row r="15" spans="1:9" s="34" customFormat="1" ht="13.5">
      <c r="A15" s="13">
        <v>10</v>
      </c>
      <c r="B15" s="27" t="s">
        <v>26</v>
      </c>
      <c r="C15" s="28" t="s">
        <v>23</v>
      </c>
      <c r="D15" s="29">
        <v>60</v>
      </c>
      <c r="E15" s="30"/>
      <c r="F15" s="31">
        <f t="shared" si="3"/>
        <v>0</v>
      </c>
      <c r="G15" s="32"/>
      <c r="H15" s="33">
        <f t="shared" si="4"/>
        <v>0</v>
      </c>
      <c r="I15" s="33">
        <f t="shared" si="5"/>
        <v>0</v>
      </c>
    </row>
    <row r="16" spans="1:9" s="34" customFormat="1" ht="13.5">
      <c r="A16" s="13">
        <v>11</v>
      </c>
      <c r="B16" s="27" t="s">
        <v>27</v>
      </c>
      <c r="C16" s="28" t="s">
        <v>16</v>
      </c>
      <c r="D16" s="29">
        <v>220</v>
      </c>
      <c r="E16" s="30"/>
      <c r="F16" s="31">
        <f t="shared" si="3"/>
        <v>0</v>
      </c>
      <c r="G16" s="32"/>
      <c r="H16" s="33">
        <f t="shared" si="4"/>
        <v>0</v>
      </c>
      <c r="I16" s="33">
        <f t="shared" si="5"/>
        <v>0</v>
      </c>
    </row>
    <row r="17" spans="1:9" s="34" customFormat="1" ht="13.5">
      <c r="A17" s="13">
        <v>12</v>
      </c>
      <c r="B17" s="27" t="s">
        <v>28</v>
      </c>
      <c r="C17" s="28" t="s">
        <v>23</v>
      </c>
      <c r="D17" s="29">
        <v>40</v>
      </c>
      <c r="E17" s="30"/>
      <c r="F17" s="31">
        <f t="shared" si="3"/>
        <v>0</v>
      </c>
      <c r="G17" s="32"/>
      <c r="H17" s="33">
        <f t="shared" si="4"/>
        <v>0</v>
      </c>
      <c r="I17" s="33">
        <f t="shared" si="5"/>
        <v>0</v>
      </c>
    </row>
    <row r="18" spans="1:9" s="34" customFormat="1" ht="13.5">
      <c r="A18" s="13">
        <v>13</v>
      </c>
      <c r="B18" s="27" t="s">
        <v>29</v>
      </c>
      <c r="C18" s="28" t="s">
        <v>16</v>
      </c>
      <c r="D18" s="29">
        <v>130</v>
      </c>
      <c r="E18" s="30"/>
      <c r="F18" s="31">
        <f t="shared" si="3"/>
        <v>0</v>
      </c>
      <c r="G18" s="32"/>
      <c r="H18" s="33">
        <f t="shared" si="4"/>
        <v>0</v>
      </c>
      <c r="I18" s="33">
        <f t="shared" si="5"/>
        <v>0</v>
      </c>
    </row>
    <row r="19" spans="1:9" s="34" customFormat="1" ht="25.5">
      <c r="A19" s="13">
        <v>14</v>
      </c>
      <c r="B19" s="27" t="s">
        <v>30</v>
      </c>
      <c r="C19" s="28" t="s">
        <v>16</v>
      </c>
      <c r="D19" s="29">
        <v>40</v>
      </c>
      <c r="E19" s="30"/>
      <c r="F19" s="31">
        <f t="shared" si="3"/>
        <v>0</v>
      </c>
      <c r="G19" s="32"/>
      <c r="H19" s="33">
        <f t="shared" si="4"/>
        <v>0</v>
      </c>
      <c r="I19" s="33">
        <f t="shared" si="5"/>
        <v>0</v>
      </c>
    </row>
    <row r="20" spans="1:9" s="34" customFormat="1" ht="13.5">
      <c r="A20" s="13">
        <v>15</v>
      </c>
      <c r="B20" s="27" t="s">
        <v>31</v>
      </c>
      <c r="C20" s="28" t="s">
        <v>16</v>
      </c>
      <c r="D20" s="29">
        <v>70</v>
      </c>
      <c r="E20" s="30"/>
      <c r="F20" s="31">
        <f t="shared" si="3"/>
        <v>0</v>
      </c>
      <c r="G20" s="32"/>
      <c r="H20" s="33">
        <f t="shared" si="4"/>
        <v>0</v>
      </c>
      <c r="I20" s="33">
        <f t="shared" si="5"/>
        <v>0</v>
      </c>
    </row>
    <row r="21" spans="1:9" s="34" customFormat="1" ht="14.25" customHeight="1">
      <c r="A21" s="13">
        <v>16</v>
      </c>
      <c r="B21" s="27" t="s">
        <v>32</v>
      </c>
      <c r="C21" s="28" t="s">
        <v>16</v>
      </c>
      <c r="D21" s="29">
        <v>30</v>
      </c>
      <c r="E21" s="30"/>
      <c r="F21" s="31">
        <f t="shared" si="3"/>
        <v>0</v>
      </c>
      <c r="G21" s="32"/>
      <c r="H21" s="33">
        <f t="shared" si="4"/>
        <v>0</v>
      </c>
      <c r="I21" s="33">
        <f t="shared" si="5"/>
        <v>0</v>
      </c>
    </row>
    <row r="22" spans="1:9" s="34" customFormat="1" ht="13.5">
      <c r="A22" s="13">
        <v>17</v>
      </c>
      <c r="B22" s="27" t="s">
        <v>33</v>
      </c>
      <c r="C22" s="28" t="s">
        <v>16</v>
      </c>
      <c r="D22" s="29">
        <v>100</v>
      </c>
      <c r="E22" s="30"/>
      <c r="F22" s="31">
        <f t="shared" si="3"/>
        <v>0</v>
      </c>
      <c r="G22" s="32"/>
      <c r="H22" s="33">
        <f t="shared" si="4"/>
        <v>0</v>
      </c>
      <c r="I22" s="33">
        <f t="shared" si="5"/>
        <v>0</v>
      </c>
    </row>
    <row r="23" spans="1:9" s="34" customFormat="1" ht="13.5">
      <c r="A23" s="13">
        <v>18</v>
      </c>
      <c r="B23" s="27" t="s">
        <v>34</v>
      </c>
      <c r="C23" s="28" t="s">
        <v>18</v>
      </c>
      <c r="D23" s="29">
        <v>10</v>
      </c>
      <c r="E23" s="30"/>
      <c r="F23" s="31">
        <f t="shared" si="3"/>
        <v>0</v>
      </c>
      <c r="G23" s="32"/>
      <c r="H23" s="33">
        <f t="shared" si="4"/>
        <v>0</v>
      </c>
      <c r="I23" s="33">
        <f t="shared" si="5"/>
        <v>0</v>
      </c>
    </row>
    <row r="24" spans="1:9" s="34" customFormat="1" ht="13.5">
      <c r="A24" s="13">
        <v>19</v>
      </c>
      <c r="B24" s="27" t="s">
        <v>35</v>
      </c>
      <c r="C24" s="28" t="s">
        <v>36</v>
      </c>
      <c r="D24" s="29">
        <v>20</v>
      </c>
      <c r="E24" s="30"/>
      <c r="F24" s="31">
        <f t="shared" si="3"/>
        <v>0</v>
      </c>
      <c r="G24" s="32"/>
      <c r="H24" s="33">
        <f t="shared" si="4"/>
        <v>0</v>
      </c>
      <c r="I24" s="33">
        <f t="shared" si="5"/>
        <v>0</v>
      </c>
    </row>
    <row r="25" spans="1:9" s="34" customFormat="1" ht="13.5">
      <c r="A25" s="13">
        <v>20</v>
      </c>
      <c r="B25" s="27" t="s">
        <v>37</v>
      </c>
      <c r="C25" s="28" t="s">
        <v>16</v>
      </c>
      <c r="D25" s="29">
        <v>40</v>
      </c>
      <c r="E25" s="30"/>
      <c r="F25" s="31">
        <f t="shared" si="3"/>
        <v>0</v>
      </c>
      <c r="G25" s="32"/>
      <c r="H25" s="33">
        <f t="shared" si="4"/>
        <v>0</v>
      </c>
      <c r="I25" s="33">
        <f t="shared" si="5"/>
        <v>0</v>
      </c>
    </row>
    <row r="26" spans="1:9" s="34" customFormat="1" ht="18" customHeight="1">
      <c r="A26" s="13">
        <v>21</v>
      </c>
      <c r="B26" s="27" t="s">
        <v>38</v>
      </c>
      <c r="C26" s="28" t="s">
        <v>23</v>
      </c>
      <c r="D26" s="29">
        <v>80</v>
      </c>
      <c r="E26" s="30"/>
      <c r="F26" s="31">
        <f t="shared" si="3"/>
        <v>0</v>
      </c>
      <c r="G26" s="32"/>
      <c r="H26" s="33">
        <f t="shared" si="4"/>
        <v>0</v>
      </c>
      <c r="I26" s="33">
        <f t="shared" si="5"/>
        <v>0</v>
      </c>
    </row>
    <row r="27" spans="1:9" s="34" customFormat="1" ht="13.5">
      <c r="A27" s="13">
        <v>22</v>
      </c>
      <c r="B27" s="27" t="s">
        <v>39</v>
      </c>
      <c r="C27" s="28" t="s">
        <v>23</v>
      </c>
      <c r="D27" s="29">
        <v>20</v>
      </c>
      <c r="E27" s="30"/>
      <c r="F27" s="31">
        <f t="shared" si="3"/>
        <v>0</v>
      </c>
      <c r="G27" s="32"/>
      <c r="H27" s="33">
        <f t="shared" si="4"/>
        <v>0</v>
      </c>
      <c r="I27" s="33">
        <f t="shared" si="5"/>
        <v>0</v>
      </c>
    </row>
    <row r="28" spans="1:9" s="34" customFormat="1" ht="17.25" customHeight="1">
      <c r="A28" s="13">
        <v>23</v>
      </c>
      <c r="B28" s="27" t="s">
        <v>40</v>
      </c>
      <c r="C28" s="28" t="s">
        <v>23</v>
      </c>
      <c r="D28" s="29">
        <v>200</v>
      </c>
      <c r="E28" s="30"/>
      <c r="F28" s="31">
        <f t="shared" si="3"/>
        <v>0</v>
      </c>
      <c r="G28" s="32"/>
      <c r="H28" s="33">
        <f t="shared" si="4"/>
        <v>0</v>
      </c>
      <c r="I28" s="33">
        <f t="shared" si="5"/>
        <v>0</v>
      </c>
    </row>
    <row r="29" spans="1:9" s="34" customFormat="1" ht="13.5">
      <c r="A29" s="13">
        <v>24</v>
      </c>
      <c r="B29" s="27" t="s">
        <v>41</v>
      </c>
      <c r="C29" s="28" t="s">
        <v>16</v>
      </c>
      <c r="D29" s="29">
        <v>40</v>
      </c>
      <c r="E29" s="30"/>
      <c r="F29" s="31">
        <f t="shared" si="3"/>
        <v>0</v>
      </c>
      <c r="G29" s="32"/>
      <c r="H29" s="33">
        <f t="shared" si="4"/>
        <v>0</v>
      </c>
      <c r="I29" s="33">
        <f t="shared" si="5"/>
        <v>0</v>
      </c>
    </row>
    <row r="30" spans="1:9" s="34" customFormat="1" ht="13.5">
      <c r="A30" s="13">
        <v>25</v>
      </c>
      <c r="B30" s="27" t="s">
        <v>42</v>
      </c>
      <c r="C30" s="28" t="s">
        <v>23</v>
      </c>
      <c r="D30" s="29">
        <v>40</v>
      </c>
      <c r="E30" s="30"/>
      <c r="F30" s="31">
        <f t="shared" si="3"/>
        <v>0</v>
      </c>
      <c r="G30" s="32"/>
      <c r="H30" s="33">
        <f t="shared" si="4"/>
        <v>0</v>
      </c>
      <c r="I30" s="33">
        <f t="shared" si="5"/>
        <v>0</v>
      </c>
    </row>
    <row r="31" spans="1:9" s="34" customFormat="1" ht="18.75" customHeight="1">
      <c r="A31" s="13">
        <v>26</v>
      </c>
      <c r="B31" s="27" t="s">
        <v>43</v>
      </c>
      <c r="C31" s="28" t="s">
        <v>16</v>
      </c>
      <c r="D31" s="29">
        <v>3200</v>
      </c>
      <c r="E31" s="30"/>
      <c r="F31" s="31">
        <f t="shared" si="3"/>
        <v>0</v>
      </c>
      <c r="G31" s="32"/>
      <c r="H31" s="33">
        <f t="shared" si="4"/>
        <v>0</v>
      </c>
      <c r="I31" s="33">
        <f t="shared" si="5"/>
        <v>0</v>
      </c>
    </row>
    <row r="32" spans="1:9" s="34" customFormat="1" ht="16.5" customHeight="1">
      <c r="A32" s="13">
        <v>27</v>
      </c>
      <c r="B32" s="27" t="s">
        <v>44</v>
      </c>
      <c r="C32" s="28" t="s">
        <v>16</v>
      </c>
      <c r="D32" s="29">
        <v>100</v>
      </c>
      <c r="E32" s="30"/>
      <c r="F32" s="31">
        <f t="shared" si="3"/>
        <v>0</v>
      </c>
      <c r="G32" s="32"/>
      <c r="H32" s="33">
        <f t="shared" si="4"/>
        <v>0</v>
      </c>
      <c r="I32" s="33">
        <f t="shared" si="5"/>
        <v>0</v>
      </c>
    </row>
    <row r="33" spans="1:9" s="34" customFormat="1" ht="13.5">
      <c r="A33" s="13">
        <v>28</v>
      </c>
      <c r="B33" s="27" t="s">
        <v>45</v>
      </c>
      <c r="C33" s="28" t="s">
        <v>16</v>
      </c>
      <c r="D33" s="29">
        <v>30</v>
      </c>
      <c r="E33" s="30"/>
      <c r="F33" s="31">
        <f t="shared" si="3"/>
        <v>0</v>
      </c>
      <c r="G33" s="32"/>
      <c r="H33" s="33">
        <f t="shared" si="4"/>
        <v>0</v>
      </c>
      <c r="I33" s="33">
        <f t="shared" si="5"/>
        <v>0</v>
      </c>
    </row>
    <row r="34" spans="1:9" s="34" customFormat="1" ht="13.5">
      <c r="A34" s="13">
        <v>29</v>
      </c>
      <c r="B34" s="27" t="s">
        <v>46</v>
      </c>
      <c r="C34" s="28" t="s">
        <v>16</v>
      </c>
      <c r="D34" s="29">
        <v>40</v>
      </c>
      <c r="E34" s="30"/>
      <c r="F34" s="31">
        <f t="shared" si="3"/>
        <v>0</v>
      </c>
      <c r="G34" s="32"/>
      <c r="H34" s="33">
        <f t="shared" si="4"/>
        <v>0</v>
      </c>
      <c r="I34" s="33">
        <f t="shared" si="5"/>
        <v>0</v>
      </c>
    </row>
    <row r="35" spans="1:9" s="34" customFormat="1" ht="18.75" customHeight="1">
      <c r="A35" s="13">
        <v>30</v>
      </c>
      <c r="B35" s="27" t="s">
        <v>47</v>
      </c>
      <c r="C35" s="28" t="s">
        <v>16</v>
      </c>
      <c r="D35" s="29">
        <v>120</v>
      </c>
      <c r="E35" s="30"/>
      <c r="F35" s="31">
        <f t="shared" si="3"/>
        <v>0</v>
      </c>
      <c r="G35" s="32"/>
      <c r="H35" s="33">
        <f t="shared" si="4"/>
        <v>0</v>
      </c>
      <c r="I35" s="33">
        <f t="shared" si="5"/>
        <v>0</v>
      </c>
    </row>
    <row r="36" spans="1:9" s="34" customFormat="1" ht="16.5" customHeight="1">
      <c r="A36" s="13">
        <v>31</v>
      </c>
      <c r="B36" s="27" t="s">
        <v>48</v>
      </c>
      <c r="C36" s="28" t="s">
        <v>18</v>
      </c>
      <c r="D36" s="29">
        <v>80</v>
      </c>
      <c r="E36" s="30"/>
      <c r="F36" s="31">
        <f t="shared" si="3"/>
        <v>0</v>
      </c>
      <c r="G36" s="32"/>
      <c r="H36" s="33">
        <f t="shared" si="4"/>
        <v>0</v>
      </c>
      <c r="I36" s="33">
        <f t="shared" si="5"/>
        <v>0</v>
      </c>
    </row>
    <row r="37" spans="1:9" s="34" customFormat="1" ht="13.5">
      <c r="A37" s="13">
        <v>32</v>
      </c>
      <c r="B37" s="27" t="s">
        <v>49</v>
      </c>
      <c r="C37" s="28" t="s">
        <v>16</v>
      </c>
      <c r="D37" s="29">
        <v>70</v>
      </c>
      <c r="E37" s="30"/>
      <c r="F37" s="31">
        <f t="shared" si="3"/>
        <v>0</v>
      </c>
      <c r="G37" s="32"/>
      <c r="H37" s="33">
        <f t="shared" si="4"/>
        <v>0</v>
      </c>
      <c r="I37" s="33">
        <f t="shared" si="5"/>
        <v>0</v>
      </c>
    </row>
    <row r="38" spans="1:9" s="34" customFormat="1" ht="13.5">
      <c r="A38" s="13">
        <v>33</v>
      </c>
      <c r="B38" s="27" t="s">
        <v>50</v>
      </c>
      <c r="C38" s="28" t="s">
        <v>16</v>
      </c>
      <c r="D38" s="29">
        <v>70</v>
      </c>
      <c r="E38" s="30"/>
      <c r="F38" s="31">
        <f t="shared" si="3"/>
        <v>0</v>
      </c>
      <c r="G38" s="32"/>
      <c r="H38" s="33">
        <f t="shared" si="4"/>
        <v>0</v>
      </c>
      <c r="I38" s="33">
        <f t="shared" si="5"/>
        <v>0</v>
      </c>
    </row>
    <row r="39" spans="1:9" s="34" customFormat="1" ht="13.5">
      <c r="A39" s="13">
        <v>34</v>
      </c>
      <c r="B39" s="27" t="s">
        <v>51</v>
      </c>
      <c r="C39" s="28" t="s">
        <v>16</v>
      </c>
      <c r="D39" s="29">
        <v>100</v>
      </c>
      <c r="E39" s="30"/>
      <c r="F39" s="31">
        <f t="shared" si="3"/>
        <v>0</v>
      </c>
      <c r="G39" s="32"/>
      <c r="H39" s="33">
        <f t="shared" si="4"/>
        <v>0</v>
      </c>
      <c r="I39" s="33">
        <f t="shared" si="5"/>
        <v>0</v>
      </c>
    </row>
    <row r="40" spans="1:9" s="34" customFormat="1" ht="16.5" customHeight="1">
      <c r="A40" s="13">
        <v>35</v>
      </c>
      <c r="B40" s="27" t="s">
        <v>52</v>
      </c>
      <c r="C40" s="28" t="s">
        <v>18</v>
      </c>
      <c r="D40" s="29">
        <v>50</v>
      </c>
      <c r="E40" s="30"/>
      <c r="F40" s="31">
        <f t="shared" si="3"/>
        <v>0</v>
      </c>
      <c r="G40" s="32"/>
      <c r="H40" s="33">
        <f t="shared" si="4"/>
        <v>0</v>
      </c>
      <c r="I40" s="33">
        <f t="shared" si="5"/>
        <v>0</v>
      </c>
    </row>
    <row r="41" spans="1:9" s="34" customFormat="1" ht="12.75" customHeight="1">
      <c r="A41" s="13">
        <v>36</v>
      </c>
      <c r="B41" s="27" t="s">
        <v>53</v>
      </c>
      <c r="C41" s="28" t="s">
        <v>18</v>
      </c>
      <c r="D41" s="29">
        <v>25</v>
      </c>
      <c r="E41" s="30"/>
      <c r="F41" s="31">
        <f t="shared" si="3"/>
        <v>0</v>
      </c>
      <c r="G41" s="32"/>
      <c r="H41" s="33">
        <f t="shared" si="4"/>
        <v>0</v>
      </c>
      <c r="I41" s="33">
        <f t="shared" si="5"/>
        <v>0</v>
      </c>
    </row>
    <row r="42" spans="1:9" s="34" customFormat="1" ht="13.5">
      <c r="A42" s="13">
        <v>37</v>
      </c>
      <c r="B42" s="27" t="s">
        <v>54</v>
      </c>
      <c r="C42" s="28" t="s">
        <v>16</v>
      </c>
      <c r="D42" s="29">
        <v>20</v>
      </c>
      <c r="E42" s="30"/>
      <c r="F42" s="31">
        <f t="shared" si="3"/>
        <v>0</v>
      </c>
      <c r="G42" s="32"/>
      <c r="H42" s="33">
        <f t="shared" si="4"/>
        <v>0</v>
      </c>
      <c r="I42" s="33">
        <f t="shared" si="5"/>
        <v>0</v>
      </c>
    </row>
    <row r="43" spans="1:9" ht="15.75">
      <c r="A43" s="42" t="s">
        <v>55</v>
      </c>
      <c r="B43" s="42"/>
      <c r="C43" s="19"/>
      <c r="D43" s="20"/>
      <c r="E43" s="21"/>
      <c r="F43" s="35">
        <f>SUM(F6:F42)</f>
        <v>0</v>
      </c>
      <c r="G43" s="35"/>
      <c r="H43" s="35"/>
      <c r="I43" s="35">
        <f t="shared" ref="I43" si="6">SUM(I6:I42)</f>
        <v>0</v>
      </c>
    </row>
    <row r="44" spans="1:9" ht="15.75">
      <c r="D44" s="23"/>
    </row>
    <row r="45" spans="1:9" ht="21.75" customHeight="1">
      <c r="A45" s="43" t="s">
        <v>56</v>
      </c>
      <c r="B45" s="43"/>
      <c r="C45" s="43"/>
      <c r="D45" s="43"/>
      <c r="E45" s="43"/>
      <c r="F45" s="43"/>
    </row>
    <row r="46" spans="1:9" ht="15">
      <c r="A46" s="24" t="s">
        <v>57</v>
      </c>
      <c r="B46" s="1"/>
      <c r="C46" s="25"/>
      <c r="D46" s="25"/>
      <c r="E46" s="1"/>
      <c r="F46" s="1"/>
    </row>
    <row r="47" spans="1:9" ht="130.5" customHeight="1">
      <c r="A47" s="45" t="s">
        <v>58</v>
      </c>
      <c r="B47" s="46"/>
      <c r="C47" s="46"/>
      <c r="D47" s="46"/>
      <c r="E47" s="46"/>
      <c r="F47" s="46"/>
    </row>
    <row r="48" spans="1:9" ht="15">
      <c r="A48" s="24"/>
      <c r="B48" s="1"/>
      <c r="C48" s="25"/>
      <c r="D48" s="25"/>
      <c r="E48" s="1"/>
      <c r="F48" s="1"/>
    </row>
    <row r="49" spans="2:5">
      <c r="B49" s="26" t="s">
        <v>59</v>
      </c>
      <c r="D49" s="4"/>
    </row>
    <row r="50" spans="2:5">
      <c r="B50" s="26" t="s">
        <v>60</v>
      </c>
      <c r="D50" s="44" t="s">
        <v>61</v>
      </c>
      <c r="E50" s="44"/>
    </row>
    <row r="51" spans="2:5">
      <c r="B51" s="26"/>
      <c r="D51" s="44"/>
      <c r="E51" s="44"/>
    </row>
    <row r="52" spans="2:5">
      <c r="B52" s="26"/>
      <c r="D52" s="44"/>
      <c r="E52" s="44"/>
    </row>
  </sheetData>
  <mergeCells count="5">
    <mergeCell ref="A43:B43"/>
    <mergeCell ref="A45:F45"/>
    <mergeCell ref="D50:E52"/>
    <mergeCell ref="A47:F47"/>
    <mergeCell ref="A4:I4"/>
  </mergeCells>
  <pageMargins left="0.7" right="0.7" top="0.75" bottom="0.75" header="0.3" footer="0.3"/>
  <pageSetup paperSize="9" scale="81" fitToHeight="0" orientation="landscape" r:id="rId1"/>
  <headerFooter>
    <oddHeader xml:space="preserve">&amp;CPostępowanie o udzielenie zamówienia na zakup i dostawę artykułów spożywczych dla Zespołu Szkół Centrum Kształcenia Zawodowego
 im. Ignacego Łyskowskiego w Grubnie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/>
  <cp:revision/>
  <dcterms:created xsi:type="dcterms:W3CDTF">2022-07-04T08:58:49Z</dcterms:created>
  <dcterms:modified xsi:type="dcterms:W3CDTF">2024-08-13T08:29:29Z</dcterms:modified>
  <cp:category/>
  <cp:contentStatus/>
</cp:coreProperties>
</file>