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cownik\Desktop\Zapytanie ofertowe 2.ZO.2025\"/>
    </mc:Choice>
  </mc:AlternateContent>
  <xr:revisionPtr revIDLastSave="0" documentId="13_ncr:1_{78D3AAB0-2B82-405D-8AB6-93493172D0EC}" xr6:coauthVersionLast="47" xr6:coauthVersionMax="47" xr10:uidLastSave="{00000000-0000-0000-0000-000000000000}"/>
  <bookViews>
    <workbookView xWindow="-120" yWindow="-120" windowWidth="29040" windowHeight="15840" activeTab="6" xr2:uid="{9831F911-8B6A-494C-828A-C45493EF7A6B}"/>
  </bookViews>
  <sheets>
    <sheet name="Pakiet nr 1" sheetId="1" r:id="rId1"/>
    <sheet name="Pakiet nr 2" sheetId="2" r:id="rId2"/>
    <sheet name="Pakiet nr 3" sheetId="3" r:id="rId3"/>
    <sheet name="Pakiet nr 4" sheetId="4" r:id="rId4"/>
    <sheet name="Pakiet nr 5" sheetId="5" r:id="rId5"/>
    <sheet name="Pakiet nr 6" sheetId="6" r:id="rId6"/>
    <sheet name="Pakiet nr 7" sheetId="7" r:id="rId7"/>
    <sheet name="Pakiet nr 8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8" l="1"/>
  <c r="G7" i="8"/>
  <c r="J6" i="7"/>
  <c r="G6" i="7"/>
  <c r="J7" i="6"/>
  <c r="G7" i="6"/>
  <c r="J6" i="5"/>
  <c r="G6" i="5"/>
  <c r="J6" i="4"/>
  <c r="G6" i="4"/>
  <c r="K11" i="3"/>
  <c r="H11" i="3"/>
  <c r="J7" i="2"/>
  <c r="G7" i="2"/>
  <c r="J8" i="1"/>
  <c r="G8" i="1"/>
</calcChain>
</file>

<file path=xl/sharedStrings.xml><?xml version="1.0" encoding="utf-8"?>
<sst xmlns="http://schemas.openxmlformats.org/spreadsheetml/2006/main" count="212" uniqueCount="105">
  <si>
    <t>Lp.</t>
  </si>
  <si>
    <t>Artykuł</t>
  </si>
  <si>
    <t>Jm.</t>
  </si>
  <si>
    <t>Ilość szt.</t>
  </si>
  <si>
    <t>Cena 1 szt. netto</t>
  </si>
  <si>
    <t>Wartość netto</t>
  </si>
  <si>
    <t>Stawka Vat</t>
  </si>
  <si>
    <t>Cena 1 szt. brutto</t>
  </si>
  <si>
    <t>Wartość brutto</t>
  </si>
  <si>
    <t>Producent, numer katalogowy</t>
  </si>
  <si>
    <t>szt.</t>
  </si>
  <si>
    <t>RAZEM</t>
  </si>
  <si>
    <t>Wymagania:</t>
  </si>
  <si>
    <t>Przezroczysty, dotętniczy cewnik (tętnica barkowa, udowa, promieniowa) z liniami kontrastującymi w RG, wprowadzany przy użyciu metody Seldingera. Metoda ta ułatwia nakłucie tętnicy, szczególnie u pacjentów z niskim ciśnieniem, ze słabym obwodowym pulsem oraz gdy tętnice są objęte miażdżycą lub gdy są bardzo cienkie.</t>
  </si>
  <si>
    <t>Cewnik posiada końcówkę wyposażoną w skrzydełka do mocowania do skóry oraz kołnierzyk zapobiegający załamywaniu się powierzchni cewnika.</t>
  </si>
  <si>
    <t>- 1 przezroczysty X.R.O. cewnik (PE)</t>
  </si>
  <si>
    <t>- 1 igłę do wprowadzania</t>
  </si>
  <si>
    <t>- 1 prosty prowadnik</t>
  </si>
  <si>
    <t>PAKIET NR 1 - CEWNIK DO NAKŁUWANIA TĘTNICY METODĄ SELDINGERA</t>
  </si>
  <si>
    <t>Bezbarwne sztywne opakowanie zawierające:</t>
  </si>
  <si>
    <t>PAKIET NR 2 - KRANIKI WIELODROŻNE TYPU MULTIFLO</t>
  </si>
  <si>
    <r>
      <t xml:space="preserve">Kraniki </t>
    </r>
    <r>
      <rPr>
        <b/>
        <sz val="10"/>
        <color theme="1"/>
        <rFont val="Cambria"/>
        <family val="1"/>
        <charset val="238"/>
      </rPr>
      <t>trójdrożne</t>
    </r>
    <r>
      <rPr>
        <sz val="10"/>
        <color theme="1"/>
        <rFont val="Cambria"/>
        <family val="1"/>
        <charset val="238"/>
      </rPr>
      <t xml:space="preserve">  z zatrzaskiem kulkowym typu floswitch z oznaczeniem zamknięte - otwarte </t>
    </r>
  </si>
  <si>
    <r>
      <t xml:space="preserve">Kraniki </t>
    </r>
    <r>
      <rPr>
        <b/>
        <sz val="10"/>
        <color theme="1"/>
        <rFont val="Cambria"/>
        <family val="1"/>
        <charset val="238"/>
      </rPr>
      <t>pięciodrożne</t>
    </r>
    <r>
      <rPr>
        <sz val="10"/>
        <color theme="1"/>
        <rFont val="Cambria"/>
        <family val="1"/>
        <charset val="238"/>
      </rPr>
      <t xml:space="preserve">  z zatrzaskiem kulkowym typu floswitch z oznaczeniem zamknięte - otwarte</t>
    </r>
  </si>
  <si>
    <t>Końcówka do podłączenia typu luer/lock</t>
  </si>
  <si>
    <t>Kolorowe oznakowanie końcówek</t>
  </si>
  <si>
    <t>Koreczek do każdej końcówki</t>
  </si>
  <si>
    <t>Materiał hypoalergiczny i apirogenny</t>
  </si>
  <si>
    <t>Odporność na pęknięcia</t>
  </si>
  <si>
    <t>Kraniki muszą posiadać certyfikat CE lub deklaracje CE</t>
  </si>
  <si>
    <t xml:space="preserve">W celu potwierdzenia spełnienia parametrów opisanych pod pakietem Wykonawca który złożył najkorzystniejszą ofertę zostanie wezwany do dostarczenia nieodpłatnie nie mniej niż poz. nr 1 – 5 sztuk próbek, poz. nr2 -2 sztuki próbek. </t>
  </si>
  <si>
    <r>
      <t xml:space="preserve">Część próbek </t>
    </r>
    <r>
      <rPr>
        <sz val="10"/>
        <color theme="1"/>
        <rFont val="Cambria"/>
        <family val="1"/>
        <charset val="238"/>
      </rPr>
      <t>zostanie przeznaczona do ewentualnej identyfikacji lub weryfikacji dostaw, a pozostałe zostaną wykorzystane (zużyte) dla potwierdzenia parametrów wymaganych w SWZ</t>
    </r>
  </si>
  <si>
    <t>PAKIET NR 3 - ZGŁĘBNIKI DWUNASTNICZE</t>
  </si>
  <si>
    <t>Bez oliwki</t>
  </si>
  <si>
    <t>Z oliwką</t>
  </si>
  <si>
    <t>Wszystkie zgłębniki powinny być miękkie w stopniu dostatecznym, odporne na zginanie</t>
  </si>
  <si>
    <t xml:space="preserve">Powinny posiadać dwa duże otwory boczne, atraumatyczny, koniec, </t>
  </si>
  <si>
    <t>Powinny posiadać otwory o dobrze zaokrąglonych brzegach.</t>
  </si>
  <si>
    <t>Końcówka dalsza musi mieć możliwość podłączenia do różnego rodzaju łączników i drenów.</t>
  </si>
  <si>
    <t>Końcówka w żołądku gładka zaokrąglona, może być z centralnym otworem.</t>
  </si>
  <si>
    <t>Materiał apirogenny, hypoalergiczny.</t>
  </si>
  <si>
    <t>Kod barwny, oznaczający rozmiar z zgłębnika na końcówkach dalszych i oznaczenie długości</t>
  </si>
  <si>
    <t>Posiadać certyfikat CE</t>
  </si>
  <si>
    <t>Termin ważności sterylizacjii co najmniej 2 lata od chwili dostawy do Zamawiającego</t>
  </si>
  <si>
    <t>Powinien być  przezroczysty</t>
  </si>
  <si>
    <t>Powierzchnia zgłębnika gładka.</t>
  </si>
  <si>
    <t>Zestaw infuzyjny do przetoczeń do stosowania w pompach  objętościowych</t>
  </si>
  <si>
    <t>W celu potwierdzenia spełnienia parametrów opisanych pod pakietem Wykonawca który złożył najkorzystniejszą ofertę zostanie wezwany do dostarczenia nieodpłatnie 2 próbek do każdej pozycji.</t>
  </si>
  <si>
    <t>W celu potwierdzenia spełnienia parametrów opisanych pod pakietem Wykonawca który złożył najkorzystniejszą ofertę zostanie wezwany do dostarczenia nieodpłatnie 2 sztuk próbek.</t>
  </si>
  <si>
    <t>Posiadać certyfikat CE lub deklaracje CE</t>
  </si>
  <si>
    <t>Aparaty muszą być przydatne do użycia w pompach objętościowych Enmind V7 Smart</t>
  </si>
  <si>
    <t>Muszą służyć do przetaczania krystaloidów  koloidów</t>
  </si>
  <si>
    <t>Przezroczysty dren z zaciskiem rolkowym i komora kroplowa</t>
  </si>
  <si>
    <t>Komora kroplowa z filtrem i odpowietrznikiem</t>
  </si>
  <si>
    <t>Ostry kolec do przekłuwania flakonu lub worka</t>
  </si>
  <si>
    <t>Opakowanie szczelne łatwe do otwarcia z terminem ważności na opakowaniu</t>
  </si>
  <si>
    <t>PAKIET NR 4 - ZESTAW INFUZYJNY DO PRZETOCZEŃ</t>
  </si>
  <si>
    <t>PAKIET NR 5 - OPASKA STABILIZUJĄCA DO RURKI TRACHEOSTOMIJNEJ</t>
  </si>
  <si>
    <t>Opaska stabilizująca do rurki tracheostomijnej</t>
  </si>
  <si>
    <t>Opaska jednorazowego użytku, niejałowa, hipoalergiczna</t>
  </si>
  <si>
    <t>Opaska stabilizująca powinna składać się z dwóch części, wykonana z delikatnej hydrofobowej włókniny</t>
  </si>
  <si>
    <t>Na każdej części opaski stabilizującej wymagane są paski mocujące z jednostronnie umieszczonym rzepem, który będzie umożliwiał zamocowanie jej do skrzydełek mocujących rurki tracheostomijne</t>
  </si>
  <si>
    <t>Dodatkowo jedna część opaski ma mieć możliwość dopasowania i określenia całkowitej długości opaski, aby można było ustabilizować rurkę tracheostomijną</t>
  </si>
  <si>
    <t>PAKIET NR 6 - RAMPA WIELOKRANIKOWA TRÓJDROŻNA/PIĘCIODROŻNA</t>
  </si>
  <si>
    <t>Rampa wielokranikowa trójdrożna</t>
  </si>
  <si>
    <t>Rampa wielokranikowa pięciodrożna</t>
  </si>
  <si>
    <t xml:space="preserve">szt. </t>
  </si>
  <si>
    <t>Jednorazowego użytku</t>
  </si>
  <si>
    <t>Niezawierające lateksu, PCV i ftalantów</t>
  </si>
  <si>
    <t>Odporne na lipidy</t>
  </si>
  <si>
    <t>Kraniki powinny być różnokolorowe, obrotowe 360 stopni, wykonane z polietylenu z grotami na ramionach oznaczającymi kierunek przepływu</t>
  </si>
  <si>
    <t>Porty zabezpieczone koreczkami</t>
  </si>
  <si>
    <t>Jeden z portów Luer-Lock wyposażony w nakrętkę ruchomą osiowo i promieniście, zabezpieczoną koreczkiem</t>
  </si>
  <si>
    <t>Pakowane po 1 sztuce papier/folia</t>
  </si>
  <si>
    <t>Długość rolki</t>
  </si>
  <si>
    <t>Po rozcięciu posiadające kołnierzowe zakończenie rury z możliwością bezpiecznego połączenia z nnymi elementami obwodu oddechowego - złączem max 22 mm</t>
  </si>
  <si>
    <t>Elastyczna i lekka</t>
  </si>
  <si>
    <t>metry</t>
  </si>
  <si>
    <t>Ilość metrów</t>
  </si>
  <si>
    <t>Cena za 1 metr netto</t>
  </si>
  <si>
    <t>Cena za 1 metr brutto</t>
  </si>
  <si>
    <t>PAKIET NR 8 - NEBULIZACJA JEDNORAZOWA DO NEBULIZATORA</t>
  </si>
  <si>
    <t>Membrana nebulizatora</t>
  </si>
  <si>
    <t>POZYCJA NR 1</t>
  </si>
  <si>
    <t>Nebulizator powinien posiadać membranę wyposażoną w wibrującą siatkę wykonaną z palladu, z pojemnikiem na lek ok. 6 ml, kompatybilną z modułami sterującymi firmy Aerogen będącymi w posiadaniu Zamawiającego</t>
  </si>
  <si>
    <t>Z przeznaczeniem dla jednego pacjenta</t>
  </si>
  <si>
    <t>Mikrobiologicznie czysta</t>
  </si>
  <si>
    <t>POZYCJA NR 2</t>
  </si>
  <si>
    <t>Złącze typu "T" powinno posiadać możliwość podłączenia membrany nebulizatora w układ oddechowy pacjenta, w dostępnych rozmiarach min. 15 mm max. 22 mm</t>
  </si>
  <si>
    <t>Złącze typu "T"</t>
  </si>
  <si>
    <t>Cewnik do nakłuwania tętnicy metodą Seldingera wykonany z PE widoczny w RTG, rozmiar 4 Fr długość 18 cm. Zestaw powinien zawierać: Cewnik PE 18G o długości 18 cm wyposażony w antywłamaniowy kołnierz i skrzydełka umożliwiające przyszycie do skóry, igłę wprowadzającą 19G o średnicy 0,8-1,1 mm i długości 54 mm, prowadnik o średnicy 0,7 mm i długości 46 cm, polietylenową przedłużkę min. 30 cm, strzykawkę i kranik trójdrożny regulujący przepływ</t>
  </si>
  <si>
    <t>Cewnik do nakłuwania tętnicy medotą Seldingera wykonany z PE widoczny w RTG, rozmiar 4,5 Fr długość 18 cm. Zestaw powinien zawierać: cewnik PE 17G o długości 18 cm wyposażony w antywłamaniowy kołnierz i skrzydełka umożliwiające przyszycie do skóry, igłę wprowadzającą 17G o średnicy 1,1-1,4 mm i długości 70 mm, prowadnik o średnicy 0,9 mm i długości 46 cm, polietylenową przedłużkę min. 30 cm, strzykawkę i kranik trójdrożny regulujący przepływ</t>
  </si>
  <si>
    <t>Cewnik do nakłuwania tętnicy metodą Seldingera wykonany z PE widoczny w RTG, rozmiar 5 Fr długość 18 cm. Zestaw powinien zawierać: cewnik PE 16G o długości 18 cm wyposażony w antywłamaniowy kołnierz i skrzydełka umożliwiające przyszycie do skóry, igłę wprowadzającą 16G o średnicy 1,4-1,7 mm i długości 70mm, prowadnik o średnicy 1,1 mm i długości 46 cm, polietylenową przedłużkę min. 20 cm, strzykawkę i kranik trójdrożny regulujący przepływ</t>
  </si>
  <si>
    <r>
      <t>W celu potwierdzenia spełnienia parametrów opisanych pod pakietem Wykonawca który złożył najkorzystniejszą ofertę zostanie wezwany do dostarczenia nieodpłatnie dwóch</t>
    </r>
    <r>
      <rPr>
        <b/>
        <u/>
        <sz val="10"/>
        <color theme="1"/>
        <rFont val="Cambria"/>
        <family val="1"/>
        <charset val="238"/>
      </rPr>
      <t xml:space="preserve"> sztuk próbek </t>
    </r>
    <r>
      <rPr>
        <b/>
        <sz val="10"/>
        <color theme="1"/>
        <rFont val="Cambria"/>
        <family val="1"/>
        <charset val="238"/>
      </rPr>
      <t>do każdej pozycji. Próbki zostaną wykorzystane (zużyte) dla potwierdzenia parametrów wymaganych w SWZ.</t>
    </r>
  </si>
  <si>
    <t>Wyrób medyczny klasy I zgodny z Rozporządzeniem PE i Rady (UE) 2017/745 (MDR)</t>
  </si>
  <si>
    <t>Zgłębniki z pozycji 2 powinny mieć gładką oliwkę, nie uszkadzającą błony śluzowej przewodu pokarmowego</t>
  </si>
  <si>
    <t xml:space="preserve"> Ch10, długość min. 125cm</t>
  </si>
  <si>
    <t xml:space="preserve"> Ch12, długość min. 125cm</t>
  </si>
  <si>
    <t xml:space="preserve"> Ch14, długość min. 125cm</t>
  </si>
  <si>
    <t xml:space="preserve"> Ch16, długość min. 125cm</t>
  </si>
  <si>
    <t>Zamawiający zastrzega możliwość żądania próbki od wykonawcy, który złożył najkorzystniejszą ofertę, w celu weryfikacji zgodności asortymentu z opisem przedmiotu zamówienia</t>
  </si>
  <si>
    <t>Wyrób medyczny</t>
  </si>
  <si>
    <t>PAKIET NR 7 - Rury karbowane do obwodów oddechowych</t>
  </si>
  <si>
    <t>Rury karbowane w zwoju</t>
  </si>
  <si>
    <t>Rury karbowane w rolce o długości 50 mb (+/- 2 mb), z możliwością rozcinania co 20 cm</t>
  </si>
  <si>
    <t>Zamawiający żąda aby Wykonawca dołączył do oferty dokumenty w postaci m.in. ulotek potwierdzających, że oferowane rury posiadają parametry i właściwości określone w SWZ i załącznikach do SWZ, materiały te powinny zawierać m.in. fotografię lub inną formę graficzną przedstawiającą produkt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</si>
</sst>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u/>
      <sz val="10"/>
      <color theme="1"/>
      <name val="Cambria"/>
      <family val="1"/>
      <charset val="238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44" fontId="4" fillId="0" borderId="1" xfId="0" applyNumberFormat="1" applyFont="1" applyBorder="1"/>
    <xf numFmtId="0" fontId="2" fillId="0" borderId="1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44" fontId="0" fillId="0" borderId="1" xfId="0" applyNumberFormat="1" applyBorder="1"/>
    <xf numFmtId="0" fontId="5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4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4" fontId="0" fillId="0" borderId="7" xfId="0" applyNumberFormat="1" applyBorder="1"/>
    <xf numFmtId="0" fontId="0" fillId="0" borderId="7" xfId="0" applyBorder="1"/>
    <xf numFmtId="44" fontId="2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5" borderId="1" xfId="0" applyFont="1" applyFill="1" applyBorder="1" applyAlignment="1">
      <alignment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364B9-A47C-4B9B-B824-082DCB5685E8}">
  <sheetPr>
    <pageSetUpPr fitToPage="1"/>
  </sheetPr>
  <dimension ref="B2:K18"/>
  <sheetViews>
    <sheetView zoomScaleNormal="100" workbookViewId="0">
      <selection activeCell="B2" sqref="B2:K18"/>
    </sheetView>
  </sheetViews>
  <sheetFormatPr defaultRowHeight="15" x14ac:dyDescent="0.25"/>
  <cols>
    <col min="2" max="2" width="5.28515625" customWidth="1"/>
    <col min="3" max="3" width="53" customWidth="1"/>
    <col min="4" max="4" width="6.42578125" customWidth="1"/>
    <col min="6" max="6" width="10.85546875" customWidth="1"/>
    <col min="7" max="7" width="12.140625" customWidth="1"/>
    <col min="9" max="9" width="10.5703125" customWidth="1"/>
    <col min="10" max="10" width="11.7109375" customWidth="1"/>
    <col min="11" max="11" width="17.85546875" customWidth="1"/>
  </cols>
  <sheetData>
    <row r="2" spans="2:11" x14ac:dyDescent="0.25">
      <c r="B2" s="48" t="s">
        <v>18</v>
      </c>
      <c r="C2" s="48"/>
      <c r="D2" s="48"/>
      <c r="E2" s="48"/>
      <c r="F2" s="48"/>
      <c r="G2" s="48"/>
      <c r="H2" s="48"/>
      <c r="I2" s="48"/>
      <c r="J2" s="48"/>
      <c r="K2" s="48"/>
    </row>
    <row r="3" spans="2:1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2:11" ht="25.5" x14ac:dyDescent="0.25">
      <c r="B4" s="13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3" t="s">
        <v>6</v>
      </c>
      <c r="I4" s="13" t="s">
        <v>7</v>
      </c>
      <c r="J4" s="13" t="s">
        <v>8</v>
      </c>
      <c r="K4" s="13" t="s">
        <v>9</v>
      </c>
    </row>
    <row r="5" spans="2:11" ht="102" x14ac:dyDescent="0.25">
      <c r="B5" s="6">
        <v>1</v>
      </c>
      <c r="C5" s="7" t="s">
        <v>89</v>
      </c>
      <c r="D5" s="6" t="s">
        <v>10</v>
      </c>
      <c r="E5" s="6">
        <v>30</v>
      </c>
      <c r="F5" s="14"/>
      <c r="G5" s="14"/>
      <c r="H5" s="6"/>
      <c r="I5" s="14"/>
      <c r="J5" s="14"/>
      <c r="K5" s="6"/>
    </row>
    <row r="6" spans="2:11" ht="102.75" x14ac:dyDescent="0.25">
      <c r="B6" s="6">
        <v>2</v>
      </c>
      <c r="C6" s="4" t="s">
        <v>90</v>
      </c>
      <c r="D6" s="6" t="s">
        <v>10</v>
      </c>
      <c r="E6" s="6">
        <v>60</v>
      </c>
      <c r="F6" s="14"/>
      <c r="G6" s="14"/>
      <c r="H6" s="6"/>
      <c r="I6" s="14"/>
      <c r="J6" s="14"/>
      <c r="K6" s="6"/>
    </row>
    <row r="7" spans="2:11" ht="102.75" x14ac:dyDescent="0.25">
      <c r="B7" s="6">
        <v>3</v>
      </c>
      <c r="C7" s="4" t="s">
        <v>91</v>
      </c>
      <c r="D7" s="6" t="s">
        <v>10</v>
      </c>
      <c r="E7" s="6">
        <v>60</v>
      </c>
      <c r="F7" s="14"/>
      <c r="G7" s="14"/>
      <c r="H7" s="6"/>
      <c r="I7" s="14"/>
      <c r="J7" s="14"/>
      <c r="K7" s="6"/>
    </row>
    <row r="8" spans="2:11" x14ac:dyDescent="0.25">
      <c r="B8" s="45" t="s">
        <v>11</v>
      </c>
      <c r="C8" s="46"/>
      <c r="D8" s="46"/>
      <c r="E8" s="46"/>
      <c r="F8" s="47"/>
      <c r="G8" s="9">
        <f>SUM(G5:G7)</f>
        <v>0</v>
      </c>
      <c r="H8" s="5"/>
      <c r="I8" s="5"/>
      <c r="J8" s="9">
        <f>SUM(J5:J7)</f>
        <v>0</v>
      </c>
      <c r="K8" s="5"/>
    </row>
    <row r="11" spans="2:11" x14ac:dyDescent="0.25">
      <c r="B11" s="49" t="s">
        <v>12</v>
      </c>
      <c r="C11" s="50"/>
    </row>
    <row r="12" spans="2:11" ht="77.25" x14ac:dyDescent="0.25">
      <c r="B12" s="3">
        <v>1</v>
      </c>
      <c r="C12" s="4" t="s">
        <v>13</v>
      </c>
    </row>
    <row r="13" spans="2:11" ht="38.25" x14ac:dyDescent="0.25">
      <c r="B13" s="3">
        <v>2</v>
      </c>
      <c r="C13" s="10" t="s">
        <v>14</v>
      </c>
    </row>
    <row r="14" spans="2:11" x14ac:dyDescent="0.25">
      <c r="B14" s="42">
        <v>3</v>
      </c>
      <c r="C14" s="11" t="s">
        <v>19</v>
      </c>
    </row>
    <row r="15" spans="2:11" x14ac:dyDescent="0.25">
      <c r="B15" s="43"/>
      <c r="C15" s="12" t="s">
        <v>15</v>
      </c>
    </row>
    <row r="16" spans="2:11" x14ac:dyDescent="0.25">
      <c r="B16" s="43"/>
      <c r="C16" s="12" t="s">
        <v>16</v>
      </c>
    </row>
    <row r="17" spans="2:3" x14ac:dyDescent="0.25">
      <c r="B17" s="44"/>
      <c r="C17" s="12" t="s">
        <v>17</v>
      </c>
    </row>
    <row r="18" spans="2:3" ht="67.5" customHeight="1" x14ac:dyDescent="0.25">
      <c r="B18" s="40" t="s">
        <v>92</v>
      </c>
      <c r="C18" s="41"/>
    </row>
  </sheetData>
  <mergeCells count="5">
    <mergeCell ref="B18:C18"/>
    <mergeCell ref="B14:B17"/>
    <mergeCell ref="B8:F8"/>
    <mergeCell ref="B2:K3"/>
    <mergeCell ref="B11:C1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6276F-EBD0-482E-89A5-EC6530CF0507}">
  <sheetPr>
    <pageSetUpPr fitToPage="1"/>
  </sheetPr>
  <dimension ref="B2:K19"/>
  <sheetViews>
    <sheetView workbookViewId="0">
      <selection activeCell="B2" sqref="B2:K19"/>
    </sheetView>
  </sheetViews>
  <sheetFormatPr defaultRowHeight="15" x14ac:dyDescent="0.25"/>
  <cols>
    <col min="2" max="2" width="6.140625" customWidth="1"/>
    <col min="3" max="3" width="43.42578125" customWidth="1"/>
    <col min="11" max="11" width="11" customWidth="1"/>
  </cols>
  <sheetData>
    <row r="2" spans="2:11" x14ac:dyDescent="0.25">
      <c r="B2" s="48" t="s">
        <v>20</v>
      </c>
      <c r="C2" s="48"/>
      <c r="D2" s="48"/>
      <c r="E2" s="48"/>
      <c r="F2" s="48"/>
      <c r="G2" s="48"/>
      <c r="H2" s="48"/>
      <c r="I2" s="48"/>
      <c r="J2" s="48"/>
      <c r="K2" s="48"/>
    </row>
    <row r="3" spans="2:1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2:11" ht="63.75" x14ac:dyDescent="0.25">
      <c r="B4" s="13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3" t="s">
        <v>6</v>
      </c>
      <c r="I4" s="13" t="s">
        <v>7</v>
      </c>
      <c r="J4" s="13" t="s">
        <v>8</v>
      </c>
      <c r="K4" s="13" t="s">
        <v>9</v>
      </c>
    </row>
    <row r="5" spans="2:11" ht="25.5" x14ac:dyDescent="0.25">
      <c r="B5" s="6">
        <v>1</v>
      </c>
      <c r="C5" s="7" t="s">
        <v>21</v>
      </c>
      <c r="D5" s="6" t="s">
        <v>10</v>
      </c>
      <c r="E5" s="6">
        <v>3000</v>
      </c>
      <c r="F5" s="14"/>
      <c r="G5" s="14"/>
      <c r="H5" s="6"/>
      <c r="I5" s="14"/>
      <c r="J5" s="14"/>
      <c r="K5" s="6"/>
    </row>
    <row r="6" spans="2:11" ht="26.25" x14ac:dyDescent="0.25">
      <c r="B6" s="6">
        <v>2</v>
      </c>
      <c r="C6" s="4" t="s">
        <v>22</v>
      </c>
      <c r="D6" s="6" t="s">
        <v>10</v>
      </c>
      <c r="E6" s="6">
        <v>1000</v>
      </c>
      <c r="F6" s="14"/>
      <c r="G6" s="14"/>
      <c r="H6" s="6"/>
      <c r="I6" s="14"/>
      <c r="J6" s="14"/>
      <c r="K6" s="6"/>
    </row>
    <row r="7" spans="2:11" x14ac:dyDescent="0.25">
      <c r="B7" s="51" t="s">
        <v>11</v>
      </c>
      <c r="C7" s="52"/>
      <c r="D7" s="52"/>
      <c r="E7" s="52"/>
      <c r="F7" s="53"/>
      <c r="G7" s="15">
        <f>SUM(G5:G6)</f>
        <v>0</v>
      </c>
      <c r="H7" s="1"/>
      <c r="I7" s="1"/>
      <c r="J7" s="15">
        <f>SUM(J5:J6)</f>
        <v>0</v>
      </c>
      <c r="K7" s="1"/>
    </row>
    <row r="10" spans="2:11" x14ac:dyDescent="0.25">
      <c r="B10" s="49" t="s">
        <v>12</v>
      </c>
      <c r="C10" s="50"/>
    </row>
    <row r="11" spans="2:11" x14ac:dyDescent="0.25">
      <c r="B11" s="2">
        <v>1</v>
      </c>
      <c r="C11" s="4" t="s">
        <v>23</v>
      </c>
    </row>
    <row r="12" spans="2:11" x14ac:dyDescent="0.25">
      <c r="B12" s="2">
        <v>2</v>
      </c>
      <c r="C12" s="10" t="s">
        <v>24</v>
      </c>
    </row>
    <row r="13" spans="2:11" x14ac:dyDescent="0.25">
      <c r="B13" s="2">
        <v>3</v>
      </c>
      <c r="C13" s="4" t="s">
        <v>25</v>
      </c>
    </row>
    <row r="14" spans="2:11" x14ac:dyDescent="0.25">
      <c r="B14" s="2">
        <v>4</v>
      </c>
      <c r="C14" s="4" t="s">
        <v>26</v>
      </c>
    </row>
    <row r="15" spans="2:11" x14ac:dyDescent="0.25">
      <c r="B15" s="2">
        <v>5</v>
      </c>
      <c r="C15" s="4"/>
    </row>
    <row r="16" spans="2:11" x14ac:dyDescent="0.25">
      <c r="B16" s="2">
        <v>6</v>
      </c>
      <c r="C16" s="4" t="s">
        <v>27</v>
      </c>
    </row>
    <row r="17" spans="2:3" ht="26.25" x14ac:dyDescent="0.25">
      <c r="B17" s="2">
        <v>7</v>
      </c>
      <c r="C17" s="4" t="s">
        <v>28</v>
      </c>
    </row>
    <row r="18" spans="2:3" ht="68.25" customHeight="1" x14ac:dyDescent="0.25">
      <c r="B18" s="54" t="s">
        <v>29</v>
      </c>
      <c r="C18" s="55"/>
    </row>
    <row r="19" spans="2:3" ht="51.75" customHeight="1" x14ac:dyDescent="0.25">
      <c r="B19" s="54" t="s">
        <v>30</v>
      </c>
      <c r="C19" s="55"/>
    </row>
  </sheetData>
  <mergeCells count="5">
    <mergeCell ref="B2:K3"/>
    <mergeCell ref="B7:F7"/>
    <mergeCell ref="B10:C10"/>
    <mergeCell ref="B18:C18"/>
    <mergeCell ref="B19:C19"/>
  </mergeCells>
  <pageMargins left="0.7" right="0.7" top="0.75" bottom="0.75" header="0.3" footer="0.3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7C7B2-25E8-421D-AEDE-F490E22C64CB}">
  <sheetPr>
    <pageSetUpPr fitToPage="1"/>
  </sheetPr>
  <dimension ref="B2:L29"/>
  <sheetViews>
    <sheetView workbookViewId="0">
      <selection activeCell="B2" sqref="B2:L29"/>
    </sheetView>
  </sheetViews>
  <sheetFormatPr defaultRowHeight="15" x14ac:dyDescent="0.25"/>
  <cols>
    <col min="4" max="4" width="35.28515625" customWidth="1"/>
    <col min="12" max="12" width="10.140625" customWidth="1"/>
  </cols>
  <sheetData>
    <row r="2" spans="2:12" x14ac:dyDescent="0.25">
      <c r="B2" s="48" t="s">
        <v>31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2:12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2:12" ht="64.5" thickBot="1" x14ac:dyDescent="0.3">
      <c r="B4" s="18" t="s">
        <v>0</v>
      </c>
      <c r="C4" s="59" t="s">
        <v>1</v>
      </c>
      <c r="D4" s="60"/>
      <c r="E4" s="18" t="s">
        <v>2</v>
      </c>
      <c r="F4" s="18" t="s">
        <v>3</v>
      </c>
      <c r="G4" s="18" t="s">
        <v>4</v>
      </c>
      <c r="H4" s="18" t="s">
        <v>5</v>
      </c>
      <c r="I4" s="18" t="s">
        <v>6</v>
      </c>
      <c r="J4" s="18" t="s">
        <v>7</v>
      </c>
      <c r="K4" s="18" t="s">
        <v>8</v>
      </c>
      <c r="L4" s="18" t="s">
        <v>9</v>
      </c>
    </row>
    <row r="5" spans="2:12" x14ac:dyDescent="0.25">
      <c r="B5" s="64">
        <v>1</v>
      </c>
      <c r="C5" s="61" t="s">
        <v>32</v>
      </c>
      <c r="D5" s="19" t="s">
        <v>95</v>
      </c>
      <c r="E5" s="20" t="s">
        <v>10</v>
      </c>
      <c r="F5" s="37">
        <v>15</v>
      </c>
      <c r="G5" s="21"/>
      <c r="H5" s="21"/>
      <c r="I5" s="21"/>
      <c r="J5" s="21"/>
      <c r="K5" s="21"/>
      <c r="L5" s="22"/>
    </row>
    <row r="6" spans="2:12" x14ac:dyDescent="0.25">
      <c r="B6" s="65"/>
      <c r="C6" s="62"/>
      <c r="D6" s="17" t="s">
        <v>96</v>
      </c>
      <c r="E6" s="6" t="s">
        <v>10</v>
      </c>
      <c r="F6" s="38">
        <v>35</v>
      </c>
      <c r="G6" s="16"/>
      <c r="H6" s="16"/>
      <c r="I6" s="16"/>
      <c r="J6" s="16"/>
      <c r="K6" s="16"/>
      <c r="L6" s="23"/>
    </row>
    <row r="7" spans="2:12" x14ac:dyDescent="0.25">
      <c r="B7" s="65"/>
      <c r="C7" s="62"/>
      <c r="D7" s="17" t="s">
        <v>97</v>
      </c>
      <c r="E7" s="6" t="s">
        <v>10</v>
      </c>
      <c r="F7" s="38">
        <v>35</v>
      </c>
      <c r="G7" s="16"/>
      <c r="H7" s="16"/>
      <c r="I7" s="16"/>
      <c r="J7" s="16"/>
      <c r="K7" s="16"/>
      <c r="L7" s="23"/>
    </row>
    <row r="8" spans="2:12" ht="15.75" thickBot="1" x14ac:dyDescent="0.3">
      <c r="B8" s="66"/>
      <c r="C8" s="63"/>
      <c r="D8" s="24" t="s">
        <v>98</v>
      </c>
      <c r="E8" s="25" t="s">
        <v>10</v>
      </c>
      <c r="F8" s="25">
        <v>35</v>
      </c>
      <c r="G8" s="26"/>
      <c r="H8" s="26"/>
      <c r="I8" s="25"/>
      <c r="J8" s="26"/>
      <c r="K8" s="26"/>
      <c r="L8" s="27"/>
    </row>
    <row r="9" spans="2:12" x14ac:dyDescent="0.25">
      <c r="B9" s="64">
        <v>2</v>
      </c>
      <c r="C9" s="61" t="s">
        <v>33</v>
      </c>
      <c r="D9" s="19" t="s">
        <v>95</v>
      </c>
      <c r="E9" s="20" t="s">
        <v>10</v>
      </c>
      <c r="F9" s="20">
        <v>7</v>
      </c>
      <c r="G9" s="30"/>
      <c r="H9" s="30"/>
      <c r="I9" s="20"/>
      <c r="J9" s="30"/>
      <c r="K9" s="30"/>
      <c r="L9" s="31"/>
    </row>
    <row r="10" spans="2:12" ht="15.75" thickBot="1" x14ac:dyDescent="0.3">
      <c r="B10" s="66"/>
      <c r="C10" s="63"/>
      <c r="D10" s="24" t="s">
        <v>96</v>
      </c>
      <c r="E10" s="25" t="s">
        <v>10</v>
      </c>
      <c r="F10" s="25">
        <v>8</v>
      </c>
      <c r="G10" s="26"/>
      <c r="H10" s="26"/>
      <c r="I10" s="25"/>
      <c r="J10" s="26"/>
      <c r="K10" s="26"/>
      <c r="L10" s="27"/>
    </row>
    <row r="11" spans="2:12" x14ac:dyDescent="0.25">
      <c r="B11" s="56" t="s">
        <v>11</v>
      </c>
      <c r="C11" s="57"/>
      <c r="D11" s="57"/>
      <c r="E11" s="57"/>
      <c r="F11" s="57"/>
      <c r="G11" s="58"/>
      <c r="H11" s="28">
        <f>SUM(H8:H10)</f>
        <v>0</v>
      </c>
      <c r="I11" s="29"/>
      <c r="J11" s="29"/>
      <c r="K11" s="28">
        <f>SUM(K8:K10)</f>
        <v>0</v>
      </c>
      <c r="L11" s="29"/>
    </row>
    <row r="15" spans="2:12" x14ac:dyDescent="0.25">
      <c r="C15" s="49" t="s">
        <v>12</v>
      </c>
      <c r="D15" s="50"/>
    </row>
    <row r="16" spans="2:12" ht="39" x14ac:dyDescent="0.25">
      <c r="C16" s="6">
        <v>1</v>
      </c>
      <c r="D16" s="4" t="s">
        <v>34</v>
      </c>
    </row>
    <row r="17" spans="3:4" ht="25.5" customHeight="1" x14ac:dyDescent="0.25">
      <c r="C17" s="6">
        <v>2</v>
      </c>
      <c r="D17" s="32" t="s">
        <v>35</v>
      </c>
    </row>
    <row r="18" spans="3:4" ht="26.25" x14ac:dyDescent="0.25">
      <c r="C18" s="6">
        <v>3</v>
      </c>
      <c r="D18" s="4" t="s">
        <v>36</v>
      </c>
    </row>
    <row r="19" spans="3:4" ht="39" x14ac:dyDescent="0.25">
      <c r="C19" s="6">
        <v>4</v>
      </c>
      <c r="D19" s="4" t="s">
        <v>37</v>
      </c>
    </row>
    <row r="20" spans="3:4" ht="26.25" x14ac:dyDescent="0.25">
      <c r="C20" s="6">
        <v>5</v>
      </c>
      <c r="D20" s="4" t="s">
        <v>38</v>
      </c>
    </row>
    <row r="21" spans="3:4" x14ac:dyDescent="0.25">
      <c r="C21" s="6">
        <v>6</v>
      </c>
      <c r="D21" s="4" t="s">
        <v>39</v>
      </c>
    </row>
    <row r="22" spans="3:4" ht="38.25" x14ac:dyDescent="0.25">
      <c r="C22" s="6">
        <v>7</v>
      </c>
      <c r="D22" s="7" t="s">
        <v>40</v>
      </c>
    </row>
    <row r="23" spans="3:4" x14ac:dyDescent="0.25">
      <c r="C23" s="6">
        <v>8</v>
      </c>
      <c r="D23" s="39" t="s">
        <v>44</v>
      </c>
    </row>
    <row r="24" spans="3:4" x14ac:dyDescent="0.25">
      <c r="C24" s="6">
        <v>9</v>
      </c>
      <c r="D24" s="8" t="s">
        <v>43</v>
      </c>
    </row>
    <row r="25" spans="3:4" ht="39" x14ac:dyDescent="0.25">
      <c r="C25" s="6">
        <v>10</v>
      </c>
      <c r="D25" s="36" t="s">
        <v>94</v>
      </c>
    </row>
    <row r="26" spans="3:4" ht="38.25" x14ac:dyDescent="0.25">
      <c r="C26" s="6">
        <v>11</v>
      </c>
      <c r="D26" s="7" t="s">
        <v>42</v>
      </c>
    </row>
    <row r="27" spans="3:4" x14ac:dyDescent="0.25">
      <c r="C27" s="6">
        <v>12</v>
      </c>
      <c r="D27" s="7" t="s">
        <v>41</v>
      </c>
    </row>
    <row r="28" spans="3:4" ht="81" customHeight="1" x14ac:dyDescent="0.25">
      <c r="C28" s="54" t="s">
        <v>46</v>
      </c>
      <c r="D28" s="55"/>
    </row>
    <row r="29" spans="3:4" ht="57" customHeight="1" x14ac:dyDescent="0.25">
      <c r="C29" s="54" t="s">
        <v>30</v>
      </c>
      <c r="D29" s="55"/>
    </row>
  </sheetData>
  <mergeCells count="10">
    <mergeCell ref="C15:D15"/>
    <mergeCell ref="C28:D28"/>
    <mergeCell ref="C29:D29"/>
    <mergeCell ref="B2:L3"/>
    <mergeCell ref="B11:G11"/>
    <mergeCell ref="C4:D4"/>
    <mergeCell ref="C5:C8"/>
    <mergeCell ref="B5:B8"/>
    <mergeCell ref="C9:C10"/>
    <mergeCell ref="B9:B10"/>
  </mergeCells>
  <pageMargins left="0.7" right="0.7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EC693-1603-4A41-98D9-86BE5F5EF85B}">
  <sheetPr>
    <pageSetUpPr fitToPage="1"/>
  </sheetPr>
  <dimension ref="B2:K19"/>
  <sheetViews>
    <sheetView workbookViewId="0">
      <selection activeCell="B2" sqref="B2:K19"/>
    </sheetView>
  </sheetViews>
  <sheetFormatPr defaultRowHeight="15" x14ac:dyDescent="0.25"/>
  <cols>
    <col min="3" max="3" width="34.140625" customWidth="1"/>
    <col min="11" max="11" width="16" customWidth="1"/>
  </cols>
  <sheetData>
    <row r="2" spans="2:11" x14ac:dyDescent="0.25">
      <c r="B2" s="48" t="s">
        <v>55</v>
      </c>
      <c r="C2" s="48"/>
      <c r="D2" s="48"/>
      <c r="E2" s="48"/>
      <c r="F2" s="48"/>
      <c r="G2" s="48"/>
      <c r="H2" s="48"/>
      <c r="I2" s="48"/>
      <c r="J2" s="48"/>
      <c r="K2" s="48"/>
    </row>
    <row r="3" spans="2:1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2:11" ht="38.25" x14ac:dyDescent="0.25">
      <c r="B4" s="13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3" t="s">
        <v>6</v>
      </c>
      <c r="I4" s="13" t="s">
        <v>7</v>
      </c>
      <c r="J4" s="13" t="s">
        <v>8</v>
      </c>
      <c r="K4" s="13" t="s">
        <v>9</v>
      </c>
    </row>
    <row r="5" spans="2:11" ht="38.25" customHeight="1" x14ac:dyDescent="0.25">
      <c r="B5" s="6">
        <v>1</v>
      </c>
      <c r="C5" s="33" t="s">
        <v>45</v>
      </c>
      <c r="D5" s="6" t="s">
        <v>10</v>
      </c>
      <c r="E5" s="6">
        <v>1000</v>
      </c>
      <c r="F5" s="14"/>
      <c r="G5" s="14"/>
      <c r="H5" s="6"/>
      <c r="I5" s="14"/>
      <c r="J5" s="14"/>
      <c r="K5" s="6"/>
    </row>
    <row r="6" spans="2:11" x14ac:dyDescent="0.25">
      <c r="B6" s="51" t="s">
        <v>11</v>
      </c>
      <c r="C6" s="52"/>
      <c r="D6" s="52"/>
      <c r="E6" s="52"/>
      <c r="F6" s="53"/>
      <c r="G6" s="15">
        <f>SUM(G5:G5)</f>
        <v>0</v>
      </c>
      <c r="H6" s="1"/>
      <c r="I6" s="1"/>
      <c r="J6" s="15">
        <f>SUM(J5:J5)</f>
        <v>0</v>
      </c>
      <c r="K6" s="1"/>
    </row>
    <row r="10" spans="2:11" x14ac:dyDescent="0.25">
      <c r="B10" s="49" t="s">
        <v>12</v>
      </c>
      <c r="C10" s="50"/>
    </row>
    <row r="11" spans="2:11" ht="39" x14ac:dyDescent="0.25">
      <c r="B11" s="6">
        <v>1</v>
      </c>
      <c r="C11" s="4" t="s">
        <v>49</v>
      </c>
    </row>
    <row r="12" spans="2:11" ht="25.5" x14ac:dyDescent="0.25">
      <c r="B12" s="6">
        <v>2</v>
      </c>
      <c r="C12" s="32" t="s">
        <v>50</v>
      </c>
    </row>
    <row r="13" spans="2:11" ht="26.25" x14ac:dyDescent="0.25">
      <c r="B13" s="6">
        <v>3</v>
      </c>
      <c r="C13" s="4" t="s">
        <v>51</v>
      </c>
    </row>
    <row r="14" spans="2:11" ht="26.25" x14ac:dyDescent="0.25">
      <c r="B14" s="6">
        <v>4</v>
      </c>
      <c r="C14" s="4" t="s">
        <v>52</v>
      </c>
    </row>
    <row r="15" spans="2:11" ht="26.25" x14ac:dyDescent="0.25">
      <c r="B15" s="6">
        <v>5</v>
      </c>
      <c r="C15" s="4" t="s">
        <v>53</v>
      </c>
    </row>
    <row r="16" spans="2:11" ht="26.25" x14ac:dyDescent="0.25">
      <c r="B16" s="6">
        <v>6</v>
      </c>
      <c r="C16" s="4" t="s">
        <v>54</v>
      </c>
    </row>
    <row r="17" spans="2:3" x14ac:dyDescent="0.25">
      <c r="B17" s="6">
        <v>7</v>
      </c>
      <c r="C17" s="7" t="s">
        <v>48</v>
      </c>
    </row>
    <row r="18" spans="2:3" ht="68.25" customHeight="1" x14ac:dyDescent="0.25">
      <c r="B18" s="54" t="s">
        <v>47</v>
      </c>
      <c r="C18" s="55"/>
    </row>
    <row r="19" spans="2:3" ht="57" customHeight="1" x14ac:dyDescent="0.25">
      <c r="B19" s="54" t="s">
        <v>30</v>
      </c>
      <c r="C19" s="55"/>
    </row>
  </sheetData>
  <mergeCells count="5">
    <mergeCell ref="B2:K3"/>
    <mergeCell ref="B6:F6"/>
    <mergeCell ref="B10:C10"/>
    <mergeCell ref="B18:C18"/>
    <mergeCell ref="B19:C19"/>
  </mergeCells>
  <pageMargins left="0.7" right="0.7" top="0.75" bottom="0.75" header="0.3" footer="0.3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2145B-484B-429F-BEEA-56ADF32FF458}">
  <sheetPr>
    <pageSetUpPr fitToPage="1"/>
  </sheetPr>
  <dimension ref="B2:K18"/>
  <sheetViews>
    <sheetView topLeftCell="A6" zoomScaleNormal="100" workbookViewId="0">
      <selection activeCell="B2" sqref="B2:K17"/>
    </sheetView>
  </sheetViews>
  <sheetFormatPr defaultRowHeight="15" x14ac:dyDescent="0.25"/>
  <cols>
    <col min="2" max="2" width="6.5703125" customWidth="1"/>
    <col min="3" max="3" width="31.42578125" customWidth="1"/>
    <col min="4" max="4" width="5.85546875" customWidth="1"/>
    <col min="5" max="5" width="7.28515625" customWidth="1"/>
    <col min="11" max="11" width="12.7109375" customWidth="1"/>
  </cols>
  <sheetData>
    <row r="2" spans="2:11" x14ac:dyDescent="0.25">
      <c r="B2" s="48" t="s">
        <v>56</v>
      </c>
      <c r="C2" s="48"/>
      <c r="D2" s="48"/>
      <c r="E2" s="48"/>
      <c r="F2" s="48"/>
      <c r="G2" s="48"/>
      <c r="H2" s="48"/>
      <c r="I2" s="48"/>
      <c r="J2" s="48"/>
      <c r="K2" s="48"/>
    </row>
    <row r="3" spans="2:1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2:11" ht="38.25" x14ac:dyDescent="0.25">
      <c r="B4" s="13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3" t="s">
        <v>6</v>
      </c>
      <c r="I4" s="13" t="s">
        <v>7</v>
      </c>
      <c r="J4" s="13" t="s">
        <v>8</v>
      </c>
      <c r="K4" s="13" t="s">
        <v>9</v>
      </c>
    </row>
    <row r="5" spans="2:11" ht="48" customHeight="1" x14ac:dyDescent="0.25">
      <c r="B5" s="6">
        <v>1</v>
      </c>
      <c r="C5" s="7" t="s">
        <v>57</v>
      </c>
      <c r="D5" s="6" t="s">
        <v>10</v>
      </c>
      <c r="E5" s="6">
        <v>200</v>
      </c>
      <c r="F5" s="14"/>
      <c r="G5" s="14"/>
      <c r="H5" s="6"/>
      <c r="I5" s="14"/>
      <c r="J5" s="14"/>
      <c r="K5" s="6"/>
    </row>
    <row r="6" spans="2:11" x14ac:dyDescent="0.25">
      <c r="B6" s="51" t="s">
        <v>11</v>
      </c>
      <c r="C6" s="52"/>
      <c r="D6" s="52"/>
      <c r="E6" s="52"/>
      <c r="F6" s="53"/>
      <c r="G6" s="15">
        <f>SUM(G5:G5)</f>
        <v>0</v>
      </c>
      <c r="H6" s="1"/>
      <c r="I6" s="1"/>
      <c r="J6" s="15">
        <f>SUM(J5:J5)</f>
        <v>0</v>
      </c>
      <c r="K6" s="1"/>
    </row>
    <row r="10" spans="2:11" x14ac:dyDescent="0.25">
      <c r="B10" s="49" t="s">
        <v>12</v>
      </c>
      <c r="C10" s="50"/>
    </row>
    <row r="11" spans="2:11" ht="26.25" x14ac:dyDescent="0.25">
      <c r="B11" s="6">
        <v>1</v>
      </c>
      <c r="C11" s="4" t="s">
        <v>58</v>
      </c>
    </row>
    <row r="12" spans="2:11" ht="51" x14ac:dyDescent="0.25">
      <c r="B12" s="6">
        <v>2</v>
      </c>
      <c r="C12" s="32" t="s">
        <v>59</v>
      </c>
    </row>
    <row r="13" spans="2:11" ht="77.25" x14ac:dyDescent="0.25">
      <c r="B13" s="6">
        <v>3</v>
      </c>
      <c r="C13" s="4" t="s">
        <v>60</v>
      </c>
    </row>
    <row r="14" spans="2:11" ht="64.5" x14ac:dyDescent="0.25">
      <c r="B14" s="6">
        <v>4</v>
      </c>
      <c r="C14" s="4" t="s">
        <v>61</v>
      </c>
    </row>
    <row r="15" spans="2:11" ht="40.5" customHeight="1" x14ac:dyDescent="0.25">
      <c r="B15" s="35">
        <v>5</v>
      </c>
      <c r="C15" s="4" t="s">
        <v>93</v>
      </c>
    </row>
    <row r="16" spans="2:11" ht="84" customHeight="1" x14ac:dyDescent="0.25">
      <c r="B16" s="54" t="s">
        <v>47</v>
      </c>
      <c r="C16" s="55"/>
    </row>
    <row r="17" spans="2:3" ht="70.5" customHeight="1" x14ac:dyDescent="0.25">
      <c r="B17" s="54" t="s">
        <v>30</v>
      </c>
      <c r="C17" s="55"/>
    </row>
    <row r="18" spans="2:3" ht="70.5" customHeight="1" x14ac:dyDescent="0.25"/>
  </sheetData>
  <mergeCells count="5">
    <mergeCell ref="B2:K3"/>
    <mergeCell ref="B6:F6"/>
    <mergeCell ref="B10:C10"/>
    <mergeCell ref="B16:C16"/>
    <mergeCell ref="B17:C17"/>
  </mergeCells>
  <pageMargins left="0.7" right="0.7" top="0.75" bottom="0.75" header="0.3" footer="0.3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11927-853C-40F0-AB44-0DBCA9CA8FA5}">
  <sheetPr>
    <pageSetUpPr fitToPage="1"/>
  </sheetPr>
  <dimension ref="B2:K20"/>
  <sheetViews>
    <sheetView workbookViewId="0">
      <selection activeCell="B2" sqref="B2:K20"/>
    </sheetView>
  </sheetViews>
  <sheetFormatPr defaultRowHeight="15" x14ac:dyDescent="0.25"/>
  <cols>
    <col min="3" max="3" width="31.28515625" customWidth="1"/>
    <col min="11" max="11" width="10.7109375" customWidth="1"/>
  </cols>
  <sheetData>
    <row r="2" spans="2:11" x14ac:dyDescent="0.25">
      <c r="B2" s="48" t="s">
        <v>62</v>
      </c>
      <c r="C2" s="48"/>
      <c r="D2" s="48"/>
      <c r="E2" s="48"/>
      <c r="F2" s="48"/>
      <c r="G2" s="48"/>
      <c r="H2" s="48"/>
      <c r="I2" s="48"/>
      <c r="J2" s="48"/>
      <c r="K2" s="48"/>
    </row>
    <row r="3" spans="2:1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2:11" ht="63.75" x14ac:dyDescent="0.25">
      <c r="B4" s="13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3" t="s">
        <v>6</v>
      </c>
      <c r="I4" s="13" t="s">
        <v>7</v>
      </c>
      <c r="J4" s="13" t="s">
        <v>8</v>
      </c>
      <c r="K4" s="13" t="s">
        <v>9</v>
      </c>
    </row>
    <row r="5" spans="2:11" x14ac:dyDescent="0.25">
      <c r="B5" s="6">
        <v>1</v>
      </c>
      <c r="C5" s="7" t="s">
        <v>63</v>
      </c>
      <c r="D5" s="6" t="s">
        <v>10</v>
      </c>
      <c r="E5" s="6">
        <v>500</v>
      </c>
      <c r="F5" s="14"/>
      <c r="G5" s="14"/>
      <c r="H5" s="6"/>
      <c r="I5" s="14"/>
      <c r="J5" s="14"/>
      <c r="K5" s="6"/>
    </row>
    <row r="6" spans="2:11" x14ac:dyDescent="0.25">
      <c r="B6" s="6">
        <v>2</v>
      </c>
      <c r="C6" s="7" t="s">
        <v>64</v>
      </c>
      <c r="D6" s="6" t="s">
        <v>65</v>
      </c>
      <c r="E6" s="6">
        <v>500</v>
      </c>
      <c r="F6" s="14"/>
      <c r="G6" s="14"/>
      <c r="H6" s="6"/>
      <c r="I6" s="14"/>
      <c r="J6" s="14"/>
      <c r="K6" s="6"/>
    </row>
    <row r="7" spans="2:11" x14ac:dyDescent="0.25">
      <c r="B7" s="51" t="s">
        <v>11</v>
      </c>
      <c r="C7" s="52"/>
      <c r="D7" s="52"/>
      <c r="E7" s="52"/>
      <c r="F7" s="53"/>
      <c r="G7" s="15">
        <f>SUM(G5:G6)</f>
        <v>0</v>
      </c>
      <c r="H7" s="1"/>
      <c r="I7" s="1"/>
      <c r="J7" s="15">
        <f>SUM(J5:J6)</f>
        <v>0</v>
      </c>
      <c r="K7" s="1"/>
    </row>
    <row r="11" spans="2:11" x14ac:dyDescent="0.25">
      <c r="B11" s="49" t="s">
        <v>12</v>
      </c>
      <c r="C11" s="50"/>
    </row>
    <row r="12" spans="2:11" x14ac:dyDescent="0.25">
      <c r="B12" s="6">
        <v>1</v>
      </c>
      <c r="C12" s="4" t="s">
        <v>66</v>
      </c>
    </row>
    <row r="13" spans="2:11" ht="25.5" x14ac:dyDescent="0.25">
      <c r="B13" s="6">
        <v>2</v>
      </c>
      <c r="C13" s="32" t="s">
        <v>67</v>
      </c>
    </row>
    <row r="14" spans="2:11" x14ac:dyDescent="0.25">
      <c r="B14" s="6">
        <v>3</v>
      </c>
      <c r="C14" s="4" t="s">
        <v>68</v>
      </c>
    </row>
    <row r="15" spans="2:11" ht="53.25" customHeight="1" x14ac:dyDescent="0.25">
      <c r="B15" s="6">
        <v>4</v>
      </c>
      <c r="C15" s="4" t="s">
        <v>69</v>
      </c>
    </row>
    <row r="16" spans="2:11" ht="15.75" customHeight="1" x14ac:dyDescent="0.25">
      <c r="B16" s="6">
        <v>4</v>
      </c>
      <c r="C16" s="34" t="s">
        <v>70</v>
      </c>
    </row>
    <row r="17" spans="2:3" ht="53.25" customHeight="1" x14ac:dyDescent="0.25">
      <c r="B17" s="6">
        <v>5</v>
      </c>
      <c r="C17" s="34" t="s">
        <v>71</v>
      </c>
    </row>
    <row r="18" spans="2:3" ht="15.75" customHeight="1" x14ac:dyDescent="0.25">
      <c r="B18" s="6">
        <v>6</v>
      </c>
      <c r="C18" s="34" t="s">
        <v>72</v>
      </c>
    </row>
    <row r="19" spans="2:3" ht="77.25" customHeight="1" x14ac:dyDescent="0.25">
      <c r="B19" s="54" t="s">
        <v>47</v>
      </c>
      <c r="C19" s="55"/>
    </row>
    <row r="20" spans="2:3" ht="71.25" customHeight="1" x14ac:dyDescent="0.25">
      <c r="B20" s="54" t="s">
        <v>30</v>
      </c>
      <c r="C20" s="55"/>
    </row>
  </sheetData>
  <mergeCells count="5">
    <mergeCell ref="B2:K3"/>
    <mergeCell ref="B7:F7"/>
    <mergeCell ref="B11:C11"/>
    <mergeCell ref="B19:C19"/>
    <mergeCell ref="B20:C20"/>
  </mergeCells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760FD-040A-4DDC-871C-5E66D40EA19C}">
  <sheetPr>
    <pageSetUpPr fitToPage="1"/>
  </sheetPr>
  <dimension ref="B2:L18"/>
  <sheetViews>
    <sheetView tabSelected="1" workbookViewId="0">
      <selection activeCell="R15" sqref="R15"/>
    </sheetView>
  </sheetViews>
  <sheetFormatPr defaultRowHeight="15" x14ac:dyDescent="0.25"/>
  <cols>
    <col min="3" max="3" width="29.140625" customWidth="1"/>
    <col min="12" max="12" width="12.42578125" customWidth="1"/>
  </cols>
  <sheetData>
    <row r="2" spans="2:12" x14ac:dyDescent="0.25">
      <c r="B2" s="48" t="s">
        <v>101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2:12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2:12" ht="38.25" x14ac:dyDescent="0.25">
      <c r="B4" s="13" t="s">
        <v>0</v>
      </c>
      <c r="C4" s="13" t="s">
        <v>1</v>
      </c>
      <c r="D4" s="13" t="s">
        <v>2</v>
      </c>
      <c r="E4" s="13" t="s">
        <v>77</v>
      </c>
      <c r="F4" s="13" t="s">
        <v>78</v>
      </c>
      <c r="G4" s="13" t="s">
        <v>5</v>
      </c>
      <c r="H4" s="13" t="s">
        <v>6</v>
      </c>
      <c r="I4" s="13" t="s">
        <v>79</v>
      </c>
      <c r="J4" s="13" t="s">
        <v>8</v>
      </c>
      <c r="K4" s="13" t="s">
        <v>73</v>
      </c>
      <c r="L4" s="13" t="s">
        <v>9</v>
      </c>
    </row>
    <row r="5" spans="2:12" x14ac:dyDescent="0.25">
      <c r="B5" s="6">
        <v>1</v>
      </c>
      <c r="C5" s="7" t="s">
        <v>102</v>
      </c>
      <c r="D5" s="6" t="s">
        <v>76</v>
      </c>
      <c r="E5" s="6">
        <v>1000</v>
      </c>
      <c r="F5" s="14"/>
      <c r="G5" s="14"/>
      <c r="H5" s="6"/>
      <c r="I5" s="14"/>
      <c r="J5" s="14"/>
      <c r="K5" s="14"/>
      <c r="L5" s="6"/>
    </row>
    <row r="6" spans="2:12" x14ac:dyDescent="0.25">
      <c r="B6" s="51" t="s">
        <v>11</v>
      </c>
      <c r="C6" s="52"/>
      <c r="D6" s="52"/>
      <c r="E6" s="52"/>
      <c r="F6" s="53"/>
      <c r="G6" s="15">
        <f>SUM(G5:G5)</f>
        <v>0</v>
      </c>
      <c r="H6" s="1"/>
      <c r="I6" s="1"/>
      <c r="J6" s="15">
        <f>SUM(J5:J5)</f>
        <v>0</v>
      </c>
      <c r="K6" s="15"/>
      <c r="L6" s="1"/>
    </row>
    <row r="10" spans="2:12" x14ac:dyDescent="0.25">
      <c r="B10" s="49" t="s">
        <v>12</v>
      </c>
      <c r="C10" s="50"/>
    </row>
    <row r="11" spans="2:12" ht="39" x14ac:dyDescent="0.25">
      <c r="B11" s="6">
        <v>1</v>
      </c>
      <c r="C11" s="36" t="s">
        <v>103</v>
      </c>
    </row>
    <row r="12" spans="2:12" ht="76.5" x14ac:dyDescent="0.25">
      <c r="B12" s="6">
        <v>2</v>
      </c>
      <c r="C12" s="32" t="s">
        <v>74</v>
      </c>
    </row>
    <row r="13" spans="2:12" x14ac:dyDescent="0.25">
      <c r="B13" s="6">
        <v>3</v>
      </c>
      <c r="C13" s="32" t="s">
        <v>75</v>
      </c>
    </row>
    <row r="14" spans="2:12" x14ac:dyDescent="0.25">
      <c r="B14" s="6">
        <v>4</v>
      </c>
      <c r="C14" s="4" t="s">
        <v>100</v>
      </c>
    </row>
    <row r="15" spans="2:12" ht="93.75" customHeight="1" x14ac:dyDescent="0.25">
      <c r="B15" s="67" t="s">
        <v>104</v>
      </c>
      <c r="C15" s="68"/>
    </row>
    <row r="16" spans="2:12" ht="74.25" customHeight="1" x14ac:dyDescent="0.25">
      <c r="B16" s="54" t="s">
        <v>99</v>
      </c>
      <c r="C16" s="55"/>
    </row>
    <row r="17" ht="74.25" customHeight="1" x14ac:dyDescent="0.25"/>
    <row r="18" ht="74.25" customHeight="1" x14ac:dyDescent="0.25"/>
  </sheetData>
  <mergeCells count="5">
    <mergeCell ref="B2:L3"/>
    <mergeCell ref="B6:F6"/>
    <mergeCell ref="B10:C10"/>
    <mergeCell ref="B16:C16"/>
    <mergeCell ref="B15:C15"/>
  </mergeCells>
  <pageMargins left="0.7" right="0.7" top="0.75" bottom="0.75" header="0.3" footer="0.3"/>
  <pageSetup paperSize="9"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7C5FB-7B69-418B-96B9-0560462D0A7F}">
  <sheetPr>
    <pageSetUpPr fitToPage="1"/>
  </sheetPr>
  <dimension ref="B2:K21"/>
  <sheetViews>
    <sheetView topLeftCell="A6" workbookViewId="0">
      <selection activeCell="B2" sqref="B2:K21"/>
    </sheetView>
  </sheetViews>
  <sheetFormatPr defaultRowHeight="15" x14ac:dyDescent="0.25"/>
  <cols>
    <col min="3" max="3" width="32.5703125" customWidth="1"/>
  </cols>
  <sheetData>
    <row r="2" spans="2:11" x14ac:dyDescent="0.25">
      <c r="B2" s="48" t="s">
        <v>80</v>
      </c>
      <c r="C2" s="48"/>
      <c r="D2" s="48"/>
      <c r="E2" s="48"/>
      <c r="F2" s="48"/>
      <c r="G2" s="48"/>
      <c r="H2" s="48"/>
      <c r="I2" s="48"/>
      <c r="J2" s="48"/>
      <c r="K2" s="48"/>
    </row>
    <row r="3" spans="2:1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2:11" ht="63.75" x14ac:dyDescent="0.25">
      <c r="B4" s="13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3" t="s">
        <v>6</v>
      </c>
      <c r="I4" s="13" t="s">
        <v>7</v>
      </c>
      <c r="J4" s="13" t="s">
        <v>8</v>
      </c>
      <c r="K4" s="13" t="s">
        <v>9</v>
      </c>
    </row>
    <row r="5" spans="2:11" ht="30" customHeight="1" x14ac:dyDescent="0.25">
      <c r="B5" s="6">
        <v>1</v>
      </c>
      <c r="C5" s="7" t="s">
        <v>81</v>
      </c>
      <c r="D5" s="6" t="s">
        <v>10</v>
      </c>
      <c r="E5" s="6">
        <v>20</v>
      </c>
      <c r="F5" s="14"/>
      <c r="G5" s="14"/>
      <c r="H5" s="6"/>
      <c r="I5" s="14"/>
      <c r="J5" s="14"/>
      <c r="K5" s="6"/>
    </row>
    <row r="6" spans="2:11" ht="29.25" customHeight="1" x14ac:dyDescent="0.25">
      <c r="B6" s="6">
        <v>2</v>
      </c>
      <c r="C6" s="7" t="s">
        <v>88</v>
      </c>
      <c r="D6" s="6" t="s">
        <v>65</v>
      </c>
      <c r="E6" s="6">
        <v>20</v>
      </c>
      <c r="F6" s="14"/>
      <c r="G6" s="14"/>
      <c r="H6" s="6"/>
      <c r="I6" s="14"/>
      <c r="J6" s="14"/>
      <c r="K6" s="6"/>
    </row>
    <row r="7" spans="2:11" x14ac:dyDescent="0.25">
      <c r="B7" s="51" t="s">
        <v>11</v>
      </c>
      <c r="C7" s="52"/>
      <c r="D7" s="52"/>
      <c r="E7" s="52"/>
      <c r="F7" s="53"/>
      <c r="G7" s="15">
        <f>SUM(G5:G6)</f>
        <v>0</v>
      </c>
      <c r="H7" s="1"/>
      <c r="I7" s="1"/>
      <c r="J7" s="15">
        <f>SUM(J5:J6)</f>
        <v>0</v>
      </c>
      <c r="K7" s="1"/>
    </row>
    <row r="12" spans="2:11" x14ac:dyDescent="0.25">
      <c r="B12" s="49" t="s">
        <v>12</v>
      </c>
      <c r="C12" s="50"/>
    </row>
    <row r="13" spans="2:11" x14ac:dyDescent="0.25">
      <c r="B13" s="69" t="s">
        <v>82</v>
      </c>
      <c r="C13" s="70"/>
    </row>
    <row r="14" spans="2:11" ht="90" x14ac:dyDescent="0.25">
      <c r="B14" s="6">
        <v>1</v>
      </c>
      <c r="C14" s="4" t="s">
        <v>83</v>
      </c>
    </row>
    <row r="15" spans="2:11" x14ac:dyDescent="0.25">
      <c r="B15" s="6">
        <v>2</v>
      </c>
      <c r="C15" s="32" t="s">
        <v>84</v>
      </c>
    </row>
    <row r="16" spans="2:11" x14ac:dyDescent="0.25">
      <c r="B16" s="6">
        <v>3</v>
      </c>
      <c r="C16" s="4" t="s">
        <v>85</v>
      </c>
    </row>
    <row r="17" spans="2:3" x14ac:dyDescent="0.25">
      <c r="B17" s="71" t="s">
        <v>86</v>
      </c>
      <c r="C17" s="72"/>
    </row>
    <row r="18" spans="2:3" ht="64.5" x14ac:dyDescent="0.25">
      <c r="B18" s="6">
        <v>1</v>
      </c>
      <c r="C18" s="4" t="s">
        <v>87</v>
      </c>
    </row>
    <row r="19" spans="2:3" x14ac:dyDescent="0.25">
      <c r="B19" s="6">
        <v>2</v>
      </c>
      <c r="C19" s="34" t="s">
        <v>84</v>
      </c>
    </row>
    <row r="20" spans="2:3" ht="75" customHeight="1" x14ac:dyDescent="0.25">
      <c r="B20" s="54" t="s">
        <v>47</v>
      </c>
      <c r="C20" s="55"/>
    </row>
    <row r="21" spans="2:3" ht="75" customHeight="1" x14ac:dyDescent="0.25">
      <c r="B21" s="54" t="s">
        <v>30</v>
      </c>
      <c r="C21" s="55"/>
    </row>
  </sheetData>
  <mergeCells count="7">
    <mergeCell ref="B2:K3"/>
    <mergeCell ref="B7:F7"/>
    <mergeCell ref="B12:C12"/>
    <mergeCell ref="B20:C20"/>
    <mergeCell ref="B21:C21"/>
    <mergeCell ref="B13:C13"/>
    <mergeCell ref="B17:C17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Pakiet nr 1</vt:lpstr>
      <vt:lpstr>Pakiet nr 2</vt:lpstr>
      <vt:lpstr>Pakiet nr 3</vt:lpstr>
      <vt:lpstr>Pakiet nr 4</vt:lpstr>
      <vt:lpstr>Pakiet nr 5</vt:lpstr>
      <vt:lpstr>Pakiet nr 6</vt:lpstr>
      <vt:lpstr>Pakiet nr 7</vt:lpstr>
      <vt:lpstr>Pakiet nr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cp:lastPrinted>2025-03-11T12:27:41Z</cp:lastPrinted>
  <dcterms:created xsi:type="dcterms:W3CDTF">2025-02-21T08:25:47Z</dcterms:created>
  <dcterms:modified xsi:type="dcterms:W3CDTF">2025-03-11T12:28:16Z</dcterms:modified>
</cp:coreProperties>
</file>