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ZETARGI 2025\18 - R_31 - przegląd sprzetu PPOŻ\"/>
    </mc:Choice>
  </mc:AlternateContent>
  <bookViews>
    <workbookView xWindow="0" yWindow="0" windowWidth="28800" windowHeight="11700" activeTab="1"/>
  </bookViews>
  <sheets>
    <sheet name="puste" sheetId="8" r:id="rId1"/>
    <sheet name="do oferty" sheetId="9" r:id="rId2"/>
  </sheets>
  <definedNames>
    <definedName name="_xlnm.Print_Area" localSheetId="1">'do oferty'!$B$1:$J$20</definedName>
    <definedName name="_xlnm.Print_Area" localSheetId="0">puste!$B$1:$N$20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" l="1"/>
  <c r="H19" i="9"/>
  <c r="F19" i="9"/>
  <c r="J18" i="9"/>
  <c r="H18" i="9"/>
  <c r="F18" i="9"/>
  <c r="J17" i="9"/>
  <c r="H17" i="9"/>
  <c r="F17" i="9"/>
  <c r="J16" i="9"/>
  <c r="H16" i="9"/>
  <c r="F16" i="9"/>
  <c r="J15" i="9"/>
  <c r="H15" i="9"/>
  <c r="F15" i="9"/>
  <c r="J14" i="9"/>
  <c r="H14" i="9"/>
  <c r="F14" i="9"/>
  <c r="J13" i="9"/>
  <c r="H13" i="9"/>
  <c r="F13" i="9"/>
  <c r="J12" i="9"/>
  <c r="H12" i="9"/>
  <c r="F12" i="9"/>
  <c r="J11" i="9"/>
  <c r="H11" i="9"/>
  <c r="F11" i="9"/>
  <c r="J10" i="9"/>
  <c r="H10" i="9"/>
  <c r="F10" i="9"/>
  <c r="J9" i="9"/>
  <c r="H9" i="9"/>
  <c r="F9" i="9"/>
  <c r="J8" i="9"/>
  <c r="H8" i="9"/>
  <c r="F8" i="9"/>
  <c r="J7" i="9"/>
  <c r="H7" i="9"/>
  <c r="F7" i="9"/>
  <c r="J6" i="9"/>
  <c r="H6" i="9"/>
  <c r="F6" i="9"/>
  <c r="J5" i="9"/>
  <c r="H5" i="9"/>
  <c r="F5" i="9"/>
  <c r="L19" i="8" l="1"/>
  <c r="J19" i="8"/>
  <c r="H19" i="8"/>
  <c r="F19" i="8"/>
  <c r="K19" i="8" s="1"/>
  <c r="M19" i="8" s="1"/>
  <c r="N19" i="8" s="1"/>
  <c r="L18" i="8"/>
  <c r="K18" i="8"/>
  <c r="M18" i="8" s="1"/>
  <c r="N18" i="8" s="1"/>
  <c r="J18" i="8"/>
  <c r="H18" i="8"/>
  <c r="F18" i="8"/>
  <c r="L17" i="8"/>
  <c r="J17" i="8"/>
  <c r="H17" i="8"/>
  <c r="F17" i="8"/>
  <c r="K17" i="8" s="1"/>
  <c r="M17" i="8" s="1"/>
  <c r="N17" i="8" s="1"/>
  <c r="L16" i="8"/>
  <c r="J16" i="8"/>
  <c r="H16" i="8"/>
  <c r="F16" i="8"/>
  <c r="K16" i="8" s="1"/>
  <c r="M16" i="8" s="1"/>
  <c r="N16" i="8" s="1"/>
  <c r="L15" i="8"/>
  <c r="K15" i="8"/>
  <c r="M15" i="8" s="1"/>
  <c r="N15" i="8" s="1"/>
  <c r="J15" i="8"/>
  <c r="H15" i="8"/>
  <c r="F15" i="8"/>
  <c r="L14" i="8"/>
  <c r="J14" i="8"/>
  <c r="K14" i="8" s="1"/>
  <c r="M14" i="8" s="1"/>
  <c r="N14" i="8" s="1"/>
  <c r="H14" i="8"/>
  <c r="F14" i="8"/>
  <c r="L13" i="8"/>
  <c r="J13" i="8"/>
  <c r="H13" i="8"/>
  <c r="F13" i="8"/>
  <c r="K13" i="8" s="1"/>
  <c r="M13" i="8" s="1"/>
  <c r="N13" i="8" s="1"/>
  <c r="L12" i="8"/>
  <c r="J12" i="8"/>
  <c r="H12" i="8"/>
  <c r="F12" i="8"/>
  <c r="K12" i="8" s="1"/>
  <c r="M12" i="8" s="1"/>
  <c r="N12" i="8" s="1"/>
  <c r="L11" i="8"/>
  <c r="K11" i="8"/>
  <c r="M11" i="8" s="1"/>
  <c r="N11" i="8" s="1"/>
  <c r="J11" i="8"/>
  <c r="H11" i="8"/>
  <c r="F11" i="8"/>
  <c r="L10" i="8"/>
  <c r="J10" i="8"/>
  <c r="K10" i="8" s="1"/>
  <c r="M10" i="8" s="1"/>
  <c r="N10" i="8" s="1"/>
  <c r="H10" i="8"/>
  <c r="F10" i="8"/>
  <c r="L9" i="8"/>
  <c r="J9" i="8"/>
  <c r="H9" i="8"/>
  <c r="K9" i="8" s="1"/>
  <c r="M9" i="8" s="1"/>
  <c r="N9" i="8" s="1"/>
  <c r="F9" i="8"/>
  <c r="L8" i="8"/>
  <c r="J8" i="8"/>
  <c r="H8" i="8"/>
  <c r="F8" i="8"/>
  <c r="K8" i="8" s="1"/>
  <c r="M8" i="8" s="1"/>
  <c r="L7" i="8"/>
  <c r="K7" i="8"/>
  <c r="M7" i="8" s="1"/>
  <c r="N7" i="8" s="1"/>
  <c r="J7" i="8"/>
  <c r="H7" i="8"/>
  <c r="F7" i="8"/>
  <c r="L6" i="8"/>
  <c r="J6" i="8"/>
  <c r="K6" i="8" s="1"/>
  <c r="M6" i="8" s="1"/>
  <c r="N6" i="8" s="1"/>
  <c r="H6" i="8"/>
  <c r="F6" i="8"/>
  <c r="L5" i="8"/>
  <c r="J5" i="8"/>
  <c r="H5" i="8"/>
  <c r="F5" i="8"/>
  <c r="K5" i="8" l="1"/>
  <c r="M5" i="8" s="1"/>
  <c r="N5" i="8" s="1"/>
  <c r="N20" i="8" s="1"/>
  <c r="N8" i="8"/>
</calcChain>
</file>

<file path=xl/sharedStrings.xml><?xml version="1.0" encoding="utf-8"?>
<sst xmlns="http://schemas.openxmlformats.org/spreadsheetml/2006/main" count="49" uniqueCount="24">
  <si>
    <t>lp.</t>
  </si>
  <si>
    <t>wyszkolenie</t>
  </si>
  <si>
    <t>doświadczenie</t>
  </si>
  <si>
    <t>niskie</t>
  </si>
  <si>
    <t>średnie</t>
  </si>
  <si>
    <t>wysokie</t>
  </si>
  <si>
    <t>małe</t>
  </si>
  <si>
    <t>duże</t>
  </si>
  <si>
    <t>Nazwa Firmy</t>
  </si>
  <si>
    <t>Średnia</t>
  </si>
  <si>
    <t>zewnętrzny, niezależny podmiot (wskaźnik - 1)</t>
  </si>
  <si>
    <t>zewnętrzny powiązany podmiot (wskaźnik - 0,6)</t>
  </si>
  <si>
    <t>szkolenia wewnętrzne (wskaźnik - 0,2)</t>
  </si>
  <si>
    <t>punkty</t>
  </si>
  <si>
    <t>łączna ilość dni szkoleń</t>
  </si>
  <si>
    <t>suma dni po przemnożeniu przez wskaźnik</t>
  </si>
  <si>
    <t xml:space="preserve"> (&lt;5dni)</t>
  </si>
  <si>
    <t xml:space="preserve"> (pow.5-15dni) </t>
  </si>
  <si>
    <t xml:space="preserve"> (&lt;5lat)</t>
  </si>
  <si>
    <t xml:space="preserve"> (pow.5-10lat)</t>
  </si>
  <si>
    <t xml:space="preserve"> (&gt;10lat)</t>
  </si>
  <si>
    <t xml:space="preserve"> (&gt;15dni)</t>
  </si>
  <si>
    <t>doświadczenie w latach</t>
  </si>
  <si>
    <t>ilość szkoleń w ciagu ostatnich 10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</si>
</sst>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1" fillId="0" borderId="5" xfId="0" applyFont="1" applyBorder="1" applyProtection="1"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textRotation="30"/>
      <protection hidden="1"/>
    </xf>
    <xf numFmtId="0" fontId="3" fillId="0" borderId="38" xfId="0" applyFont="1" applyBorder="1" applyAlignment="1" applyProtection="1">
      <alignment horizontal="center" textRotation="30"/>
      <protection hidden="1"/>
    </xf>
    <xf numFmtId="0" fontId="3" fillId="0" borderId="10" xfId="0" applyFont="1" applyBorder="1" applyAlignment="1" applyProtection="1">
      <alignment horizontal="center" textRotation="30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90" zoomScaleNormal="90" workbookViewId="0">
      <selection activeCell="E5" sqref="E5"/>
    </sheetView>
  </sheetViews>
  <sheetFormatPr defaultRowHeight="15" x14ac:dyDescent="0.25"/>
  <cols>
    <col min="1" max="2" width="9.140625" style="4"/>
    <col min="3" max="3" width="22.28515625" style="4" bestFit="1" customWidth="1"/>
    <col min="4" max="4" width="33.5703125" style="4" bestFit="1" customWidth="1"/>
    <col min="5" max="5" width="10" style="4" customWidth="1"/>
    <col min="6" max="6" width="9" style="4" customWidth="1"/>
    <col min="7" max="7" width="9.42578125" style="4" customWidth="1"/>
    <col min="8" max="8" width="9.5703125" style="4" customWidth="1"/>
    <col min="9" max="9" width="8.5703125" style="4" customWidth="1"/>
    <col min="10" max="10" width="7.5703125" style="4" customWidth="1"/>
    <col min="11" max="11" width="15" style="4" customWidth="1"/>
    <col min="12" max="12" width="16.28515625" style="4" bestFit="1" customWidth="1"/>
    <col min="13" max="13" width="13.140625" style="4" bestFit="1" customWidth="1"/>
    <col min="14" max="14" width="9.140625" style="4"/>
    <col min="15" max="15" width="9.140625" style="21"/>
    <col min="16" max="16" width="14" style="4" customWidth="1"/>
    <col min="17" max="17" width="7.7109375" style="4" bestFit="1" customWidth="1"/>
    <col min="18" max="18" width="13.7109375" style="4" bestFit="1" customWidth="1"/>
    <col min="19" max="19" width="8" style="4" bestFit="1" customWidth="1"/>
    <col min="20" max="20" width="14.28515625" style="4" bestFit="1" customWidth="1"/>
    <col min="21" max="16384" width="9.140625" style="4"/>
  </cols>
  <sheetData>
    <row r="1" spans="1:21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1" ht="15.75" thickBot="1" x14ac:dyDescent="0.3">
      <c r="A2" s="5"/>
      <c r="B2" s="47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3"/>
    </row>
    <row r="3" spans="1:21" ht="15.75" customHeight="1" thickBot="1" x14ac:dyDescent="0.3">
      <c r="A3" s="5"/>
      <c r="B3" s="50" t="s">
        <v>0</v>
      </c>
      <c r="C3" s="50" t="s">
        <v>22</v>
      </c>
      <c r="D3" s="52" t="s">
        <v>23</v>
      </c>
      <c r="E3" s="54" t="s">
        <v>14</v>
      </c>
      <c r="F3" s="55"/>
      <c r="G3" s="55"/>
      <c r="H3" s="55"/>
      <c r="I3" s="55"/>
      <c r="J3" s="55"/>
      <c r="K3" s="55"/>
      <c r="L3" s="56" t="s">
        <v>2</v>
      </c>
      <c r="M3" s="56" t="s">
        <v>1</v>
      </c>
      <c r="N3" s="58" t="s">
        <v>13</v>
      </c>
      <c r="O3" s="6"/>
      <c r="P3" s="70"/>
      <c r="Q3" s="70"/>
      <c r="R3" s="71"/>
      <c r="S3" s="60" t="s">
        <v>1</v>
      </c>
      <c r="T3" s="61"/>
      <c r="U3" s="62"/>
    </row>
    <row r="4" spans="1:21" ht="54.75" customHeight="1" thickBot="1" x14ac:dyDescent="0.3">
      <c r="A4" s="5"/>
      <c r="B4" s="51"/>
      <c r="C4" s="51"/>
      <c r="D4" s="53"/>
      <c r="E4" s="63" t="s">
        <v>10</v>
      </c>
      <c r="F4" s="64"/>
      <c r="G4" s="53" t="s">
        <v>11</v>
      </c>
      <c r="H4" s="53"/>
      <c r="I4" s="65" t="s">
        <v>12</v>
      </c>
      <c r="J4" s="66"/>
      <c r="K4" s="38" t="s">
        <v>15</v>
      </c>
      <c r="L4" s="57"/>
      <c r="M4" s="57"/>
      <c r="N4" s="59"/>
      <c r="O4" s="6"/>
      <c r="P4" s="70"/>
      <c r="Q4" s="70"/>
      <c r="R4" s="71"/>
      <c r="S4" s="40" t="s">
        <v>3</v>
      </c>
      <c r="T4" s="40" t="s">
        <v>4</v>
      </c>
      <c r="U4" s="40" t="s">
        <v>5</v>
      </c>
    </row>
    <row r="5" spans="1:21" ht="15.75" thickBot="1" x14ac:dyDescent="0.3">
      <c r="A5" s="5"/>
      <c r="B5" s="7">
        <v>1</v>
      </c>
      <c r="C5" s="45"/>
      <c r="D5" s="46"/>
      <c r="E5" s="8"/>
      <c r="F5" s="22">
        <f t="shared" ref="F5:F19" si="0">IF(E5="",0,IF(E5=0,1,E5*1))</f>
        <v>0</v>
      </c>
      <c r="G5" s="9"/>
      <c r="H5" s="24">
        <f t="shared" ref="H5:H19" si="1">IF(G5="",0,IF(G5=0,1,G5*0.6))</f>
        <v>0</v>
      </c>
      <c r="I5" s="8"/>
      <c r="J5" s="22">
        <f t="shared" ref="J5:J19" si="2">IF(I5="",0,IF(I5=0,1,I5*0.2))</f>
        <v>0</v>
      </c>
      <c r="K5" s="26">
        <f>F5+H5+J5</f>
        <v>0</v>
      </c>
      <c r="L5" s="27" t="str">
        <f t="shared" ref="L5:L19" si="3">IF(AND(C5&gt;0,C5&lt;=5),"małe",IF(AND(C5&gt;5,C5&lt;=10),"średnie",IF(C5&gt;10,"duże","")))</f>
        <v/>
      </c>
      <c r="M5" s="27" t="str">
        <f>IF(AND(K5&gt;0,K5&lt;=5),"niskie",IF(AND(K5&gt;5,K5&lt;=15),"średnie",IF(K5&gt;15,"wysokie","")))</f>
        <v/>
      </c>
      <c r="N5" s="28" t="str">
        <f t="shared" ref="N5:N19" si="4">IF(AND(M5=$S$4,L5=$Q$6),0,IF(AND(M5=$T$4,L5=$Q$6),10,IF(AND(M5=$U$4,L5=$Q$6),20,IF(AND(M5=$S$4,L5=$Q$7),10,IF(AND(M5=$T$4,L5=$Q$7),20,IF(AND(M5=$U$4,L5=$Q$7),30,IF(AND(M5=$S$4,L5=$Q$8),20,IF(AND(M5=$T$4,L5=$Q$8),30,IF(AND(M5=$U$4,L5=$Q$8),40,"")))))))))</f>
        <v/>
      </c>
      <c r="O5" s="3"/>
      <c r="P5" s="72"/>
      <c r="Q5" s="73"/>
      <c r="R5" s="74"/>
      <c r="S5" s="41" t="s">
        <v>16</v>
      </c>
      <c r="T5" s="41" t="s">
        <v>17</v>
      </c>
      <c r="U5" s="41" t="s">
        <v>21</v>
      </c>
    </row>
    <row r="6" spans="1:21" x14ac:dyDescent="0.25">
      <c r="A6" s="5"/>
      <c r="B6" s="10">
        <v>2</v>
      </c>
      <c r="C6" s="45"/>
      <c r="D6" s="46"/>
      <c r="E6" s="12"/>
      <c r="F6" s="22">
        <f t="shared" si="0"/>
        <v>0</v>
      </c>
      <c r="G6" s="13"/>
      <c r="H6" s="24">
        <f t="shared" si="1"/>
        <v>0</v>
      </c>
      <c r="I6" s="12"/>
      <c r="J6" s="22">
        <f t="shared" si="2"/>
        <v>0</v>
      </c>
      <c r="K6" s="29">
        <f t="shared" ref="K6:K19" si="5">F6+H6+J6</f>
        <v>0</v>
      </c>
      <c r="L6" s="30" t="str">
        <f t="shared" si="3"/>
        <v/>
      </c>
      <c r="M6" s="27" t="str">
        <f t="shared" ref="M6:M19" si="6">IF(AND(K6&gt;0,K6&lt;=5),"niskie",IF(AND(K6&gt;5,K6&lt;=15),"średnie",IF(K6&gt;15,"wysokie","")))</f>
        <v/>
      </c>
      <c r="N6" s="31" t="str">
        <f t="shared" si="4"/>
        <v/>
      </c>
      <c r="O6" s="3"/>
      <c r="P6" s="67" t="s">
        <v>2</v>
      </c>
      <c r="Q6" s="42" t="s">
        <v>6</v>
      </c>
      <c r="R6" s="39" t="s">
        <v>18</v>
      </c>
      <c r="S6" s="37">
        <v>0</v>
      </c>
      <c r="T6" s="37">
        <v>10</v>
      </c>
      <c r="U6" s="37">
        <v>20</v>
      </c>
    </row>
    <row r="7" spans="1:21" x14ac:dyDescent="0.25">
      <c r="A7" s="5"/>
      <c r="B7" s="10">
        <v>3</v>
      </c>
      <c r="C7" s="45"/>
      <c r="D7" s="46"/>
      <c r="E7" s="12"/>
      <c r="F7" s="22">
        <f t="shared" si="0"/>
        <v>0</v>
      </c>
      <c r="G7" s="13"/>
      <c r="H7" s="24">
        <f t="shared" si="1"/>
        <v>0</v>
      </c>
      <c r="I7" s="12"/>
      <c r="J7" s="22">
        <f t="shared" si="2"/>
        <v>0</v>
      </c>
      <c r="K7" s="29">
        <f t="shared" si="5"/>
        <v>0</v>
      </c>
      <c r="L7" s="30" t="str">
        <f t="shared" si="3"/>
        <v/>
      </c>
      <c r="M7" s="27" t="str">
        <f t="shared" si="6"/>
        <v/>
      </c>
      <c r="N7" s="31" t="str">
        <f t="shared" si="4"/>
        <v/>
      </c>
      <c r="O7" s="3"/>
      <c r="P7" s="68"/>
      <c r="Q7" s="42" t="s">
        <v>4</v>
      </c>
      <c r="R7" s="39" t="s">
        <v>19</v>
      </c>
      <c r="S7" s="37">
        <v>10</v>
      </c>
      <c r="T7" s="37">
        <v>20</v>
      </c>
      <c r="U7" s="37">
        <v>30</v>
      </c>
    </row>
    <row r="8" spans="1:21" ht="15.75" thickBot="1" x14ac:dyDescent="0.3">
      <c r="A8" s="5"/>
      <c r="B8" s="10">
        <v>4</v>
      </c>
      <c r="C8" s="45"/>
      <c r="D8" s="46"/>
      <c r="E8" s="12"/>
      <c r="F8" s="22">
        <f t="shared" si="0"/>
        <v>0</v>
      </c>
      <c r="G8" s="13"/>
      <c r="H8" s="24">
        <f t="shared" si="1"/>
        <v>0</v>
      </c>
      <c r="I8" s="12"/>
      <c r="J8" s="22">
        <f t="shared" si="2"/>
        <v>0</v>
      </c>
      <c r="K8" s="29">
        <f t="shared" si="5"/>
        <v>0</v>
      </c>
      <c r="L8" s="30" t="str">
        <f t="shared" si="3"/>
        <v/>
      </c>
      <c r="M8" s="27" t="str">
        <f t="shared" si="6"/>
        <v/>
      </c>
      <c r="N8" s="32" t="str">
        <f t="shared" si="4"/>
        <v/>
      </c>
      <c r="O8" s="3"/>
      <c r="P8" s="69"/>
      <c r="Q8" s="42" t="s">
        <v>7</v>
      </c>
      <c r="R8" s="39" t="s">
        <v>20</v>
      </c>
      <c r="S8" s="37">
        <v>20</v>
      </c>
      <c r="T8" s="37">
        <v>30</v>
      </c>
      <c r="U8" s="37">
        <v>40</v>
      </c>
    </row>
    <row r="9" spans="1:21" x14ac:dyDescent="0.25">
      <c r="A9" s="5"/>
      <c r="B9" s="10">
        <v>5</v>
      </c>
      <c r="C9" s="45"/>
      <c r="D9" s="46"/>
      <c r="E9" s="12"/>
      <c r="F9" s="22">
        <f>IF(E9="",0,IF(E9=0,1,E9*1))</f>
        <v>0</v>
      </c>
      <c r="G9" s="13"/>
      <c r="H9" s="24">
        <f>IF(G9="",0,IF(G9=0,1,G9*0.6))</f>
        <v>0</v>
      </c>
      <c r="I9" s="12"/>
      <c r="J9" s="22">
        <f>IF(I9="",0,IF(I9=0,1,I9*0.2))</f>
        <v>0</v>
      </c>
      <c r="K9" s="29">
        <f t="shared" si="5"/>
        <v>0</v>
      </c>
      <c r="L9" s="30" t="str">
        <f t="shared" si="3"/>
        <v/>
      </c>
      <c r="M9" s="27" t="str">
        <f t="shared" si="6"/>
        <v/>
      </c>
      <c r="N9" s="32" t="str">
        <f t="shared" si="4"/>
        <v/>
      </c>
      <c r="O9" s="3"/>
      <c r="P9" s="2"/>
      <c r="Q9" s="14"/>
      <c r="R9" s="14"/>
      <c r="S9" s="14"/>
      <c r="T9" s="14"/>
      <c r="U9" s="14"/>
    </row>
    <row r="10" spans="1:21" x14ac:dyDescent="0.25">
      <c r="A10" s="2"/>
      <c r="B10" s="10">
        <v>6</v>
      </c>
      <c r="C10" s="45"/>
      <c r="D10" s="46"/>
      <c r="E10" s="12"/>
      <c r="F10" s="22">
        <f t="shared" si="0"/>
        <v>0</v>
      </c>
      <c r="G10" s="13"/>
      <c r="H10" s="24">
        <f t="shared" si="1"/>
        <v>0</v>
      </c>
      <c r="I10" s="12"/>
      <c r="J10" s="22">
        <f t="shared" si="2"/>
        <v>0</v>
      </c>
      <c r="K10" s="29">
        <f t="shared" si="5"/>
        <v>0</v>
      </c>
      <c r="L10" s="30" t="str">
        <f t="shared" si="3"/>
        <v/>
      </c>
      <c r="M10" s="27" t="str">
        <f t="shared" si="6"/>
        <v/>
      </c>
      <c r="N10" s="32" t="str">
        <f t="shared" si="4"/>
        <v/>
      </c>
      <c r="O10" s="3"/>
      <c r="P10" s="2"/>
      <c r="S10" s="2"/>
      <c r="T10" s="2"/>
      <c r="U10" s="2"/>
    </row>
    <row r="11" spans="1:21" x14ac:dyDescent="0.25">
      <c r="A11" s="2"/>
      <c r="B11" s="10">
        <v>7</v>
      </c>
      <c r="C11" s="45"/>
      <c r="D11" s="46"/>
      <c r="E11" s="12"/>
      <c r="F11" s="22">
        <f t="shared" si="0"/>
        <v>0</v>
      </c>
      <c r="G11" s="13"/>
      <c r="H11" s="24">
        <f t="shared" si="1"/>
        <v>0</v>
      </c>
      <c r="I11" s="12"/>
      <c r="J11" s="22">
        <f t="shared" si="2"/>
        <v>0</v>
      </c>
      <c r="K11" s="29">
        <f t="shared" si="5"/>
        <v>0</v>
      </c>
      <c r="L11" s="30" t="str">
        <f t="shared" si="3"/>
        <v/>
      </c>
      <c r="M11" s="27" t="str">
        <f t="shared" si="6"/>
        <v/>
      </c>
      <c r="N11" s="32" t="str">
        <f t="shared" si="4"/>
        <v/>
      </c>
      <c r="O11" s="3"/>
      <c r="P11" s="2"/>
      <c r="S11" s="2"/>
      <c r="T11" s="2"/>
      <c r="U11" s="2"/>
    </row>
    <row r="12" spans="1:21" x14ac:dyDescent="0.25">
      <c r="A12" s="2"/>
      <c r="B12" s="10">
        <v>8</v>
      </c>
      <c r="C12" s="45"/>
      <c r="D12" s="46"/>
      <c r="E12" s="12"/>
      <c r="F12" s="22">
        <f t="shared" si="0"/>
        <v>0</v>
      </c>
      <c r="G12" s="13"/>
      <c r="H12" s="24">
        <f t="shared" si="1"/>
        <v>0</v>
      </c>
      <c r="I12" s="12"/>
      <c r="J12" s="22">
        <f t="shared" si="2"/>
        <v>0</v>
      </c>
      <c r="K12" s="29">
        <f t="shared" si="5"/>
        <v>0</v>
      </c>
      <c r="L12" s="30" t="str">
        <f t="shared" si="3"/>
        <v/>
      </c>
      <c r="M12" s="27" t="str">
        <f t="shared" si="6"/>
        <v/>
      </c>
      <c r="N12" s="32" t="str">
        <f t="shared" si="4"/>
        <v/>
      </c>
      <c r="O12" s="3"/>
      <c r="P12" s="2"/>
      <c r="S12" s="2"/>
      <c r="T12" s="15"/>
      <c r="U12" s="2"/>
    </row>
    <row r="13" spans="1:21" x14ac:dyDescent="0.25">
      <c r="A13" s="2"/>
      <c r="B13" s="10">
        <v>9</v>
      </c>
      <c r="C13" s="10"/>
      <c r="D13" s="11"/>
      <c r="E13" s="12"/>
      <c r="F13" s="22">
        <f t="shared" si="0"/>
        <v>0</v>
      </c>
      <c r="G13" s="13"/>
      <c r="H13" s="24">
        <f t="shared" si="1"/>
        <v>0</v>
      </c>
      <c r="I13" s="12"/>
      <c r="J13" s="22">
        <f t="shared" si="2"/>
        <v>0</v>
      </c>
      <c r="K13" s="29">
        <f t="shared" si="5"/>
        <v>0</v>
      </c>
      <c r="L13" s="30" t="str">
        <f t="shared" si="3"/>
        <v/>
      </c>
      <c r="M13" s="27" t="str">
        <f t="shared" si="6"/>
        <v/>
      </c>
      <c r="N13" s="32" t="str">
        <f t="shared" si="4"/>
        <v/>
      </c>
      <c r="O13" s="3"/>
      <c r="P13" s="2"/>
      <c r="S13" s="2"/>
      <c r="T13" s="2"/>
      <c r="U13" s="2"/>
    </row>
    <row r="14" spans="1:21" x14ac:dyDescent="0.25">
      <c r="A14" s="2"/>
      <c r="B14" s="10">
        <v>10</v>
      </c>
      <c r="C14" s="10"/>
      <c r="D14" s="11"/>
      <c r="E14" s="12"/>
      <c r="F14" s="22">
        <f t="shared" si="0"/>
        <v>0</v>
      </c>
      <c r="G14" s="13"/>
      <c r="H14" s="24">
        <f t="shared" si="1"/>
        <v>0</v>
      </c>
      <c r="I14" s="12"/>
      <c r="J14" s="22">
        <f t="shared" si="2"/>
        <v>0</v>
      </c>
      <c r="K14" s="29">
        <f t="shared" si="5"/>
        <v>0</v>
      </c>
      <c r="L14" s="30" t="str">
        <f t="shared" si="3"/>
        <v/>
      </c>
      <c r="M14" s="27" t="str">
        <f t="shared" si="6"/>
        <v/>
      </c>
      <c r="N14" s="32" t="str">
        <f t="shared" si="4"/>
        <v/>
      </c>
      <c r="O14" s="3"/>
      <c r="P14" s="2"/>
      <c r="S14" s="2"/>
      <c r="T14" s="2"/>
      <c r="U14" s="2"/>
    </row>
    <row r="15" spans="1:21" x14ac:dyDescent="0.25">
      <c r="A15" s="2"/>
      <c r="B15" s="10">
        <v>11</v>
      </c>
      <c r="C15" s="10"/>
      <c r="D15" s="11"/>
      <c r="E15" s="12"/>
      <c r="F15" s="22">
        <f t="shared" si="0"/>
        <v>0</v>
      </c>
      <c r="G15" s="13"/>
      <c r="H15" s="24">
        <f t="shared" si="1"/>
        <v>0</v>
      </c>
      <c r="I15" s="12"/>
      <c r="J15" s="22">
        <f t="shared" si="2"/>
        <v>0</v>
      </c>
      <c r="K15" s="29">
        <f t="shared" si="5"/>
        <v>0</v>
      </c>
      <c r="L15" s="30" t="str">
        <f t="shared" si="3"/>
        <v/>
      </c>
      <c r="M15" s="27" t="str">
        <f t="shared" si="6"/>
        <v/>
      </c>
      <c r="N15" s="32" t="str">
        <f t="shared" si="4"/>
        <v/>
      </c>
      <c r="O15" s="3"/>
      <c r="P15" s="2"/>
      <c r="S15" s="2"/>
      <c r="T15" s="2"/>
      <c r="U15" s="2"/>
    </row>
    <row r="16" spans="1:21" x14ac:dyDescent="0.25">
      <c r="A16" s="2"/>
      <c r="B16" s="10">
        <v>12</v>
      </c>
      <c r="C16" s="10"/>
      <c r="D16" s="11"/>
      <c r="E16" s="12"/>
      <c r="F16" s="22">
        <f t="shared" si="0"/>
        <v>0</v>
      </c>
      <c r="G16" s="13"/>
      <c r="H16" s="24">
        <f t="shared" si="1"/>
        <v>0</v>
      </c>
      <c r="I16" s="12"/>
      <c r="J16" s="22">
        <f t="shared" si="2"/>
        <v>0</v>
      </c>
      <c r="K16" s="29">
        <f t="shared" si="5"/>
        <v>0</v>
      </c>
      <c r="L16" s="30" t="str">
        <f t="shared" si="3"/>
        <v/>
      </c>
      <c r="M16" s="27" t="str">
        <f t="shared" si="6"/>
        <v/>
      </c>
      <c r="N16" s="32" t="str">
        <f t="shared" si="4"/>
        <v/>
      </c>
      <c r="O16" s="3"/>
    </row>
    <row r="17" spans="2:15" x14ac:dyDescent="0.25">
      <c r="B17" s="10">
        <v>13</v>
      </c>
      <c r="C17" s="10"/>
      <c r="D17" s="11"/>
      <c r="E17" s="12"/>
      <c r="F17" s="22">
        <f t="shared" si="0"/>
        <v>0</v>
      </c>
      <c r="G17" s="13"/>
      <c r="H17" s="24">
        <f t="shared" si="1"/>
        <v>0</v>
      </c>
      <c r="I17" s="12"/>
      <c r="J17" s="22">
        <f t="shared" si="2"/>
        <v>0</v>
      </c>
      <c r="K17" s="29">
        <f t="shared" si="5"/>
        <v>0</v>
      </c>
      <c r="L17" s="30" t="str">
        <f t="shared" si="3"/>
        <v/>
      </c>
      <c r="M17" s="27" t="str">
        <f t="shared" si="6"/>
        <v/>
      </c>
      <c r="N17" s="32" t="str">
        <f t="shared" si="4"/>
        <v/>
      </c>
      <c r="O17" s="3"/>
    </row>
    <row r="18" spans="2:15" x14ac:dyDescent="0.25">
      <c r="B18" s="10">
        <v>14</v>
      </c>
      <c r="C18" s="10"/>
      <c r="D18" s="11"/>
      <c r="E18" s="12"/>
      <c r="F18" s="22">
        <f t="shared" si="0"/>
        <v>0</v>
      </c>
      <c r="G18" s="13"/>
      <c r="H18" s="24">
        <f t="shared" si="1"/>
        <v>0</v>
      </c>
      <c r="I18" s="12"/>
      <c r="J18" s="22">
        <f t="shared" si="2"/>
        <v>0</v>
      </c>
      <c r="K18" s="29">
        <f t="shared" si="5"/>
        <v>0</v>
      </c>
      <c r="L18" s="30" t="str">
        <f t="shared" si="3"/>
        <v/>
      </c>
      <c r="M18" s="27" t="str">
        <f t="shared" si="6"/>
        <v/>
      </c>
      <c r="N18" s="32" t="str">
        <f t="shared" si="4"/>
        <v/>
      </c>
      <c r="O18" s="3"/>
    </row>
    <row r="19" spans="2:15" ht="15.75" thickBot="1" x14ac:dyDescent="0.3">
      <c r="B19" s="16">
        <v>15</v>
      </c>
      <c r="C19" s="16"/>
      <c r="D19" s="17"/>
      <c r="E19" s="18"/>
      <c r="F19" s="23">
        <f t="shared" si="0"/>
        <v>0</v>
      </c>
      <c r="G19" s="19"/>
      <c r="H19" s="25">
        <f t="shared" si="1"/>
        <v>0</v>
      </c>
      <c r="I19" s="18"/>
      <c r="J19" s="23">
        <f t="shared" si="2"/>
        <v>0</v>
      </c>
      <c r="K19" s="33">
        <f t="shared" si="5"/>
        <v>0</v>
      </c>
      <c r="L19" s="34" t="str">
        <f t="shared" si="3"/>
        <v/>
      </c>
      <c r="M19" s="44" t="str">
        <f t="shared" si="6"/>
        <v/>
      </c>
      <c r="N19" s="35" t="str">
        <f t="shared" si="4"/>
        <v/>
      </c>
      <c r="O19" s="3"/>
    </row>
    <row r="20" spans="2:15" ht="15.75" thickBot="1" x14ac:dyDescent="0.3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43" t="s">
        <v>9</v>
      </c>
      <c r="N20" s="36" t="str">
        <f>IF(SUM(N5:N19)=0,"",AVERAGE(N5:N19))</f>
        <v/>
      </c>
    </row>
  </sheetData>
  <mergeCells count="14">
    <mergeCell ref="S3:U3"/>
    <mergeCell ref="E4:F4"/>
    <mergeCell ref="G4:H4"/>
    <mergeCell ref="I4:J4"/>
    <mergeCell ref="P6:P8"/>
    <mergeCell ref="P3:R5"/>
    <mergeCell ref="B2:N2"/>
    <mergeCell ref="B3:B4"/>
    <mergeCell ref="C3:C4"/>
    <mergeCell ref="D3:D4"/>
    <mergeCell ref="E3:K3"/>
    <mergeCell ref="L3:L4"/>
    <mergeCell ref="M3:M4"/>
    <mergeCell ref="N3:N4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2" width="9.140625" style="4"/>
    <col min="3" max="3" width="22.28515625" style="4" bestFit="1" customWidth="1"/>
    <col min="4" max="4" width="33.5703125" style="4" bestFit="1" customWidth="1"/>
    <col min="5" max="5" width="10" style="4" customWidth="1"/>
    <col min="6" max="6" width="9" style="4" customWidth="1"/>
    <col min="7" max="7" width="9.42578125" style="4" customWidth="1"/>
    <col min="8" max="8" width="9.5703125" style="4" customWidth="1"/>
    <col min="9" max="9" width="8.5703125" style="4" customWidth="1"/>
    <col min="10" max="10" width="7.5703125" style="4" customWidth="1"/>
    <col min="11" max="11" width="9.140625" style="21"/>
    <col min="12" max="12" width="14" style="4" customWidth="1"/>
    <col min="13" max="13" width="7.7109375" style="4" bestFit="1" customWidth="1"/>
    <col min="14" max="14" width="13.7109375" style="4" bestFit="1" customWidth="1"/>
    <col min="15" max="15" width="8" style="4" bestFit="1" customWidth="1"/>
    <col min="16" max="16" width="14.28515625" style="4" bestFit="1" customWidth="1"/>
    <col min="17" max="16384" width="9.140625" style="4"/>
  </cols>
  <sheetData>
    <row r="1" spans="1:17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7" ht="15.75" thickBot="1" x14ac:dyDescent="0.3">
      <c r="A2" s="5"/>
      <c r="B2" s="47" t="s">
        <v>8</v>
      </c>
      <c r="C2" s="48"/>
      <c r="D2" s="48"/>
      <c r="E2" s="48"/>
      <c r="F2" s="48"/>
      <c r="G2" s="48"/>
      <c r="H2" s="48"/>
      <c r="I2" s="48"/>
      <c r="J2" s="49"/>
      <c r="K2" s="3"/>
    </row>
    <row r="3" spans="1:17" ht="15.75" customHeight="1" thickBot="1" x14ac:dyDescent="0.3">
      <c r="A3" s="5"/>
      <c r="B3" s="50" t="s">
        <v>0</v>
      </c>
      <c r="C3" s="50" t="s">
        <v>22</v>
      </c>
      <c r="D3" s="52" t="s">
        <v>23</v>
      </c>
      <c r="E3" s="54" t="s">
        <v>14</v>
      </c>
      <c r="F3" s="55"/>
      <c r="G3" s="55"/>
      <c r="H3" s="55"/>
      <c r="I3" s="55"/>
      <c r="J3" s="75"/>
      <c r="K3" s="6"/>
      <c r="L3" s="70"/>
      <c r="M3" s="70"/>
      <c r="N3" s="71"/>
      <c r="O3" s="60" t="s">
        <v>1</v>
      </c>
      <c r="P3" s="61"/>
      <c r="Q3" s="62"/>
    </row>
    <row r="4" spans="1:17" ht="54.75" customHeight="1" thickBot="1" x14ac:dyDescent="0.3">
      <c r="A4" s="5"/>
      <c r="B4" s="51"/>
      <c r="C4" s="51"/>
      <c r="D4" s="53"/>
      <c r="E4" s="63" t="s">
        <v>10</v>
      </c>
      <c r="F4" s="64"/>
      <c r="G4" s="53" t="s">
        <v>11</v>
      </c>
      <c r="H4" s="53"/>
      <c r="I4" s="65" t="s">
        <v>12</v>
      </c>
      <c r="J4" s="66"/>
      <c r="K4" s="6"/>
      <c r="L4" s="70"/>
      <c r="M4" s="70"/>
      <c r="N4" s="71"/>
      <c r="O4" s="40" t="s">
        <v>3</v>
      </c>
      <c r="P4" s="40" t="s">
        <v>4</v>
      </c>
      <c r="Q4" s="40" t="s">
        <v>5</v>
      </c>
    </row>
    <row r="5" spans="1:17" ht="15.75" thickBot="1" x14ac:dyDescent="0.3">
      <c r="A5" s="5"/>
      <c r="B5" s="7">
        <v>1</v>
      </c>
      <c r="C5" s="45"/>
      <c r="D5" s="46"/>
      <c r="E5" s="8"/>
      <c r="F5" s="22">
        <f t="shared" ref="F5:F19" si="0">IF(E5="",0,IF(E5=0,1,E5*1))</f>
        <v>0</v>
      </c>
      <c r="G5" s="9"/>
      <c r="H5" s="24">
        <f t="shared" ref="H5:H19" si="1">IF(G5="",0,IF(G5=0,1,G5*0.6))</f>
        <v>0</v>
      </c>
      <c r="I5" s="8"/>
      <c r="J5" s="22">
        <f t="shared" ref="J5:J19" si="2">IF(I5="",0,IF(I5=0,1,I5*0.2))</f>
        <v>0</v>
      </c>
      <c r="K5" s="3"/>
      <c r="L5" s="72"/>
      <c r="M5" s="73"/>
      <c r="N5" s="74"/>
      <c r="O5" s="41" t="s">
        <v>16</v>
      </c>
      <c r="P5" s="41" t="s">
        <v>17</v>
      </c>
      <c r="Q5" s="41" t="s">
        <v>21</v>
      </c>
    </row>
    <row r="6" spans="1:17" x14ac:dyDescent="0.25">
      <c r="A6" s="5"/>
      <c r="B6" s="10">
        <v>2</v>
      </c>
      <c r="C6" s="45"/>
      <c r="D6" s="46"/>
      <c r="E6" s="12"/>
      <c r="F6" s="22">
        <f t="shared" si="0"/>
        <v>0</v>
      </c>
      <c r="G6" s="13"/>
      <c r="H6" s="24">
        <f t="shared" si="1"/>
        <v>0</v>
      </c>
      <c r="I6" s="12"/>
      <c r="J6" s="22">
        <f t="shared" si="2"/>
        <v>0</v>
      </c>
      <c r="K6" s="3"/>
      <c r="L6" s="67" t="s">
        <v>2</v>
      </c>
      <c r="M6" s="42" t="s">
        <v>6</v>
      </c>
      <c r="N6" s="39" t="s">
        <v>18</v>
      </c>
      <c r="O6" s="37">
        <v>0</v>
      </c>
      <c r="P6" s="37">
        <v>10</v>
      </c>
      <c r="Q6" s="37">
        <v>20</v>
      </c>
    </row>
    <row r="7" spans="1:17" x14ac:dyDescent="0.25">
      <c r="A7" s="5"/>
      <c r="B7" s="10">
        <v>3</v>
      </c>
      <c r="C7" s="45"/>
      <c r="D7" s="46"/>
      <c r="E7" s="12"/>
      <c r="F7" s="22">
        <f t="shared" si="0"/>
        <v>0</v>
      </c>
      <c r="G7" s="13"/>
      <c r="H7" s="24">
        <f t="shared" si="1"/>
        <v>0</v>
      </c>
      <c r="I7" s="12"/>
      <c r="J7" s="22">
        <f t="shared" si="2"/>
        <v>0</v>
      </c>
      <c r="K7" s="3"/>
      <c r="L7" s="68"/>
      <c r="M7" s="42" t="s">
        <v>4</v>
      </c>
      <c r="N7" s="39" t="s">
        <v>19</v>
      </c>
      <c r="O7" s="37">
        <v>10</v>
      </c>
      <c r="P7" s="37">
        <v>20</v>
      </c>
      <c r="Q7" s="37">
        <v>30</v>
      </c>
    </row>
    <row r="8" spans="1:17" ht="15.75" thickBot="1" x14ac:dyDescent="0.3">
      <c r="A8" s="5"/>
      <c r="B8" s="10">
        <v>4</v>
      </c>
      <c r="C8" s="45"/>
      <c r="D8" s="46"/>
      <c r="E8" s="12"/>
      <c r="F8" s="22">
        <f t="shared" si="0"/>
        <v>0</v>
      </c>
      <c r="G8" s="13"/>
      <c r="H8" s="24">
        <f t="shared" si="1"/>
        <v>0</v>
      </c>
      <c r="I8" s="12"/>
      <c r="J8" s="22">
        <f t="shared" si="2"/>
        <v>0</v>
      </c>
      <c r="K8" s="3"/>
      <c r="L8" s="69"/>
      <c r="M8" s="42" t="s">
        <v>7</v>
      </c>
      <c r="N8" s="39" t="s">
        <v>20</v>
      </c>
      <c r="O8" s="37">
        <v>20</v>
      </c>
      <c r="P8" s="37">
        <v>30</v>
      </c>
      <c r="Q8" s="37">
        <v>40</v>
      </c>
    </row>
    <row r="9" spans="1:17" x14ac:dyDescent="0.25">
      <c r="A9" s="5"/>
      <c r="B9" s="10">
        <v>5</v>
      </c>
      <c r="C9" s="45"/>
      <c r="D9" s="46"/>
      <c r="E9" s="12"/>
      <c r="F9" s="22">
        <f>IF(E9="",0,IF(E9=0,1,E9*1))</f>
        <v>0</v>
      </c>
      <c r="G9" s="13"/>
      <c r="H9" s="24">
        <f>IF(G9="",0,IF(G9=0,1,G9*0.6))</f>
        <v>0</v>
      </c>
      <c r="I9" s="12"/>
      <c r="J9" s="22">
        <f>IF(I9="",0,IF(I9=0,1,I9*0.2))</f>
        <v>0</v>
      </c>
      <c r="K9" s="3"/>
      <c r="L9" s="2"/>
      <c r="M9" s="14"/>
      <c r="N9" s="14"/>
      <c r="O9" s="14"/>
      <c r="P9" s="14"/>
      <c r="Q9" s="14"/>
    </row>
    <row r="10" spans="1:17" x14ac:dyDescent="0.25">
      <c r="A10" s="2"/>
      <c r="B10" s="10">
        <v>6</v>
      </c>
      <c r="C10" s="45"/>
      <c r="D10" s="46"/>
      <c r="E10" s="12"/>
      <c r="F10" s="22">
        <f t="shared" si="0"/>
        <v>0</v>
      </c>
      <c r="G10" s="13"/>
      <c r="H10" s="24">
        <f t="shared" si="1"/>
        <v>0</v>
      </c>
      <c r="I10" s="12"/>
      <c r="J10" s="22">
        <f t="shared" si="2"/>
        <v>0</v>
      </c>
      <c r="K10" s="3"/>
      <c r="L10" s="2"/>
      <c r="O10" s="2"/>
      <c r="P10" s="2"/>
      <c r="Q10" s="2"/>
    </row>
    <row r="11" spans="1:17" x14ac:dyDescent="0.25">
      <c r="A11" s="2"/>
      <c r="B11" s="10">
        <v>7</v>
      </c>
      <c r="C11" s="45"/>
      <c r="D11" s="46"/>
      <c r="E11" s="12"/>
      <c r="F11" s="22">
        <f t="shared" si="0"/>
        <v>0</v>
      </c>
      <c r="G11" s="13"/>
      <c r="H11" s="24">
        <f t="shared" si="1"/>
        <v>0</v>
      </c>
      <c r="I11" s="12"/>
      <c r="J11" s="22">
        <f t="shared" si="2"/>
        <v>0</v>
      </c>
      <c r="K11" s="3"/>
      <c r="L11" s="2"/>
      <c r="O11" s="2"/>
      <c r="P11" s="2"/>
      <c r="Q11" s="2"/>
    </row>
    <row r="12" spans="1:17" x14ac:dyDescent="0.25">
      <c r="A12" s="2"/>
      <c r="B12" s="10">
        <v>8</v>
      </c>
      <c r="C12" s="45"/>
      <c r="D12" s="46"/>
      <c r="E12" s="12"/>
      <c r="F12" s="22">
        <f t="shared" si="0"/>
        <v>0</v>
      </c>
      <c r="G12" s="13"/>
      <c r="H12" s="24">
        <f t="shared" si="1"/>
        <v>0</v>
      </c>
      <c r="I12" s="12"/>
      <c r="J12" s="22">
        <f t="shared" si="2"/>
        <v>0</v>
      </c>
      <c r="K12" s="3"/>
      <c r="L12" s="2"/>
      <c r="O12" s="2"/>
      <c r="P12" s="15"/>
      <c r="Q12" s="2"/>
    </row>
    <row r="13" spans="1:17" x14ac:dyDescent="0.25">
      <c r="A13" s="2"/>
      <c r="B13" s="10">
        <v>9</v>
      </c>
      <c r="C13" s="10"/>
      <c r="D13" s="11"/>
      <c r="E13" s="12"/>
      <c r="F13" s="22">
        <f t="shared" si="0"/>
        <v>0</v>
      </c>
      <c r="G13" s="13"/>
      <c r="H13" s="24">
        <f t="shared" si="1"/>
        <v>0</v>
      </c>
      <c r="I13" s="12"/>
      <c r="J13" s="22">
        <f t="shared" si="2"/>
        <v>0</v>
      </c>
      <c r="K13" s="3"/>
      <c r="L13" s="2"/>
      <c r="O13" s="2"/>
      <c r="P13" s="2"/>
      <c r="Q13" s="2"/>
    </row>
    <row r="14" spans="1:17" x14ac:dyDescent="0.25">
      <c r="A14" s="2"/>
      <c r="B14" s="10">
        <v>10</v>
      </c>
      <c r="C14" s="10"/>
      <c r="D14" s="11"/>
      <c r="E14" s="12"/>
      <c r="F14" s="22">
        <f t="shared" si="0"/>
        <v>0</v>
      </c>
      <c r="G14" s="13"/>
      <c r="H14" s="24">
        <f t="shared" si="1"/>
        <v>0</v>
      </c>
      <c r="I14" s="12"/>
      <c r="J14" s="22">
        <f t="shared" si="2"/>
        <v>0</v>
      </c>
      <c r="K14" s="3"/>
      <c r="L14" s="2"/>
      <c r="O14" s="2"/>
      <c r="P14" s="2"/>
      <c r="Q14" s="2"/>
    </row>
    <row r="15" spans="1:17" x14ac:dyDescent="0.25">
      <c r="A15" s="2"/>
      <c r="B15" s="10">
        <v>11</v>
      </c>
      <c r="C15" s="10"/>
      <c r="D15" s="11"/>
      <c r="E15" s="12"/>
      <c r="F15" s="22">
        <f t="shared" si="0"/>
        <v>0</v>
      </c>
      <c r="G15" s="13"/>
      <c r="H15" s="24">
        <f t="shared" si="1"/>
        <v>0</v>
      </c>
      <c r="I15" s="12"/>
      <c r="J15" s="22">
        <f t="shared" si="2"/>
        <v>0</v>
      </c>
      <c r="K15" s="3"/>
      <c r="L15" s="2"/>
      <c r="O15" s="2"/>
      <c r="P15" s="2"/>
      <c r="Q15" s="2"/>
    </row>
    <row r="16" spans="1:17" x14ac:dyDescent="0.25">
      <c r="A16" s="2"/>
      <c r="B16" s="10">
        <v>12</v>
      </c>
      <c r="C16" s="10"/>
      <c r="D16" s="11"/>
      <c r="E16" s="12"/>
      <c r="F16" s="22">
        <f t="shared" si="0"/>
        <v>0</v>
      </c>
      <c r="G16" s="13"/>
      <c r="H16" s="24">
        <f t="shared" si="1"/>
        <v>0</v>
      </c>
      <c r="I16" s="12"/>
      <c r="J16" s="22">
        <f t="shared" si="2"/>
        <v>0</v>
      </c>
      <c r="K16" s="3"/>
    </row>
    <row r="17" spans="2:11" x14ac:dyDescent="0.25">
      <c r="B17" s="10">
        <v>13</v>
      </c>
      <c r="C17" s="10"/>
      <c r="D17" s="11"/>
      <c r="E17" s="12"/>
      <c r="F17" s="22">
        <f t="shared" si="0"/>
        <v>0</v>
      </c>
      <c r="G17" s="13"/>
      <c r="H17" s="24">
        <f t="shared" si="1"/>
        <v>0</v>
      </c>
      <c r="I17" s="12"/>
      <c r="J17" s="22">
        <f t="shared" si="2"/>
        <v>0</v>
      </c>
      <c r="K17" s="3"/>
    </row>
    <row r="18" spans="2:11" x14ac:dyDescent="0.25">
      <c r="B18" s="10">
        <v>14</v>
      </c>
      <c r="C18" s="10"/>
      <c r="D18" s="11"/>
      <c r="E18" s="12"/>
      <c r="F18" s="22">
        <f t="shared" si="0"/>
        <v>0</v>
      </c>
      <c r="G18" s="13"/>
      <c r="H18" s="24">
        <f t="shared" si="1"/>
        <v>0</v>
      </c>
      <c r="I18" s="12"/>
      <c r="J18" s="22">
        <f t="shared" si="2"/>
        <v>0</v>
      </c>
      <c r="K18" s="3"/>
    </row>
    <row r="19" spans="2:11" ht="15.75" thickBot="1" x14ac:dyDescent="0.3">
      <c r="B19" s="16">
        <v>15</v>
      </c>
      <c r="C19" s="16"/>
      <c r="D19" s="17"/>
      <c r="E19" s="18"/>
      <c r="F19" s="23">
        <f t="shared" si="0"/>
        <v>0</v>
      </c>
      <c r="G19" s="19"/>
      <c r="H19" s="25">
        <f t="shared" si="1"/>
        <v>0</v>
      </c>
      <c r="I19" s="18"/>
      <c r="J19" s="23">
        <f t="shared" si="2"/>
        <v>0</v>
      </c>
      <c r="K19" s="3"/>
    </row>
    <row r="20" spans="2:11" x14ac:dyDescent="0.25">
      <c r="B20" s="20"/>
      <c r="C20" s="20"/>
      <c r="D20" s="20"/>
      <c r="E20" s="20"/>
      <c r="F20" s="20"/>
      <c r="G20" s="20"/>
      <c r="H20" s="20"/>
      <c r="I20" s="20"/>
      <c r="J20" s="20"/>
    </row>
  </sheetData>
  <mergeCells count="11">
    <mergeCell ref="O3:Q3"/>
    <mergeCell ref="E4:F4"/>
    <mergeCell ref="G4:H4"/>
    <mergeCell ref="I4:J4"/>
    <mergeCell ref="L6:L8"/>
    <mergeCell ref="L3:N5"/>
    <mergeCell ref="B2:J2"/>
    <mergeCell ref="B3:B4"/>
    <mergeCell ref="C3:C4"/>
    <mergeCell ref="D3:D4"/>
    <mergeCell ref="E3:J3"/>
  </mergeCells>
  <pageMargins left="0.25" right="0.25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FBD16F76-BCC0-434C-A742-CC2983175C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puste</vt:lpstr>
      <vt:lpstr>do oferty</vt:lpstr>
      <vt:lpstr>'do oferty'!Obszar_wydruku</vt:lpstr>
      <vt:lpstr>puste!Obszar_wydruku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Szczęsny Michał</dc:creator>
  <cp:lastModifiedBy>Sztuczka Anna</cp:lastModifiedBy>
  <cp:lastPrinted>2024-03-13T08:36:16Z</cp:lastPrinted>
  <dcterms:created xsi:type="dcterms:W3CDTF">2023-03-23T07:02:52Z</dcterms:created>
  <dcterms:modified xsi:type="dcterms:W3CDTF">2025-03-05T10:12:16Z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37bbd65f-4d33-44d1-956a-67af2487b7d1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Szczęsny Michał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T1gNJHi/mQTdJz00tOVr3kKGP7ptY3cw</vt:lpwstr>
  </property>
  <property fmtid="{D5CDD505-2E9C-101B-9397-08002B2CF9AE}" pid="10" name="bjClsUserRVM">
    <vt:lpwstr>[]</vt:lpwstr>
  </property>
  <property fmtid="{D5CDD505-2E9C-101B-9397-08002B2CF9AE}" pid="11" name="s5636:Creator type=IP">
    <vt:lpwstr>10.60.165.134</vt:lpwstr>
  </property>
</Properties>
</file>