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160" windowHeight="9075"/>
  </bookViews>
  <sheets>
    <sheet name="FORMULARZ OPISOWO-CENOWY" sheetId="4" r:id="rId1"/>
  </sheets>
  <definedNames>
    <definedName name="_xlnm._FilterDatabase" localSheetId="0" hidden="1">'FORMULARZ OPISOWO-CENOWY'!$A$5:$E$33</definedName>
  </definedNames>
  <calcPr calcId="145621"/>
</workbook>
</file>

<file path=xl/calcChain.xml><?xml version="1.0" encoding="utf-8"?>
<calcChain xmlns="http://schemas.openxmlformats.org/spreadsheetml/2006/main">
  <c r="G9" i="4" l="1"/>
</calcChain>
</file>

<file path=xl/sharedStrings.xml><?xml version="1.0" encoding="utf-8"?>
<sst xmlns="http://schemas.openxmlformats.org/spreadsheetml/2006/main" count="157" uniqueCount="92">
  <si>
    <t>Jm</t>
  </si>
  <si>
    <t>084-0003-0001-0</t>
  </si>
  <si>
    <t>ZACISK AKUMULATORA /+/</t>
  </si>
  <si>
    <t>szt</t>
  </si>
  <si>
    <t>084-0003-0002-0</t>
  </si>
  <si>
    <t>ZACISK AKUMULATORA /-/</t>
  </si>
  <si>
    <t>084-0003-0004-0</t>
  </si>
  <si>
    <t>084-0003-0007-0</t>
  </si>
  <si>
    <t>084-0003-0008-0</t>
  </si>
  <si>
    <t>AKUMULATOR KWASOWY NAŁADOWANY 53AH 12V (TOLERANCJA+10%); PRĄD ROZRUCHU MIN. 530A; BIEG. P+(0); TYP BIEGUNÓW 1; MOCOWANIE B13; WYMIARY GABARYTOWE DOPUSZCZALNE: (DXSXW) 207+1%X175+1%X190+1%; ZGODNY Z NORMĄ PN-EN 50342; WYPOSAŻONY W UCHWYT</t>
  </si>
  <si>
    <t>084-0003-0012-0</t>
  </si>
  <si>
    <t>084-0003-0013-0</t>
  </si>
  <si>
    <t>AKUMULATOR KWASOWY NAŁADOWANY 40AH 12V (TOLERANCJA+10%); PRĄD ROZRUCHU MIN. 320A; BIEG. P+(0); TYP BIEGUNÓW 1; MOCOWANIE B13; WYMIARY GABARYTOWE DOPUSZCZALNE: (DXSXW) 175+5%X175X190+5%; ZGODNY Z NORMĄ PN-EN 50342; WYPOSAŻONY W UCHWYT</t>
  </si>
  <si>
    <t>084-0003-0017-0</t>
  </si>
  <si>
    <t>084-0003-0020-0</t>
  </si>
  <si>
    <t>084-0003-0022-0</t>
  </si>
  <si>
    <t>AKUMULATOR KWASOWY NAŁADOWANY 60AH 12V (TOLERANCJA+10%); PRĄD ROZRUCHU MIN. 590A; BIEG. P+(0); TYP BIEGUNÓW 1; MOCOWANIE B13; WYMIARY DOPUSZCZALNE PRZY PODSTAWIE: (DXS) 278+0,25%X175+1%; WYS. 175+4%; ZGODNY Z NORMĄ PN-EN 50342; WYPOSAŻONY W UCHWYT</t>
  </si>
  <si>
    <t>084-0003-0023-0</t>
  </si>
  <si>
    <t>084-0003-0024-0</t>
  </si>
  <si>
    <t>084-0003-0026-0</t>
  </si>
  <si>
    <t>084-0003-0027-0</t>
  </si>
  <si>
    <t>084-0003-0029-0</t>
  </si>
  <si>
    <t>084-0003-0030-0</t>
  </si>
  <si>
    <t>084-0003-0035-0</t>
  </si>
  <si>
    <t>AKUMULATOR KWASOWY NAŁADOWANY 95AH 12V (TOLERANCJA+10%); PRĄD ROZRUCHU MIN. 900A; BIEG. P+(0); TYP BIEGUNÓW 1; MOCOWANIE B13; WYMIARY GABARYTOWE DOPUSZCZALNE: (DXSXW) 353X175X190; ZGODNY Z NORMĄ PN-EN 50342; WYPOSAŻONY W UCHWYT</t>
  </si>
  <si>
    <t>084-0003-0037-0</t>
  </si>
  <si>
    <t>084-0003-0038-0</t>
  </si>
  <si>
    <t>084-0003-0040-0</t>
  </si>
  <si>
    <t>084-0003-0045-0</t>
  </si>
  <si>
    <t>084-0003-0052-0</t>
  </si>
  <si>
    <t>AKUMULATOR KWASOWY AGM NAŁADOWANY 33AH 12V (TOLERANCJA+10%); BIEG. P+(0); TYP BIEGUNÓW - ŚRUBY M6; MOCOWANIE B0 ; WYMIARY  DOPUSZCZALNE PRZY PODSTAWIE: (DXS) 195+1%X130+1%; WYS. 172+2%; ZGODNY Z NORMĄ PN-EN 50342; WYPOSAŻONY W UCHWYT</t>
  </si>
  <si>
    <t>084-0003-0053-0</t>
  </si>
  <si>
    <t>084-0003-0058-0</t>
  </si>
  <si>
    <t>084-0003-0060-0</t>
  </si>
  <si>
    <t>Lp</t>
  </si>
  <si>
    <t>Dodatkowy opis</t>
  </si>
  <si>
    <t>PN-EN 50342</t>
  </si>
  <si>
    <t xml:space="preserve">   ------</t>
  </si>
  <si>
    <t>AKUMULATOR KWASOWY NAŁADOWANY;120AH 12V (TOLERANCJA+10%); PRĄD ROZRUCHU 680-760A; BIEG. L+(3); TYP BIEGUNÓW 1; MOCOWANIE B0; WYMIARY GABARYTOWE DOPUSZCZALNE: (DXSXW) 515X190X225+ - 5%; ZGODNY Z NORMĄ PN-EN 50342; WYPOSAŻONY W UCHWYT</t>
  </si>
  <si>
    <t>084-0003-0065-0</t>
  </si>
  <si>
    <t>AKUMULATOR KWASOWY NAŁADOWANY 60AH 12V (TOLERANCJA+10%); PRĄD ROZRUCHU MIN. 400A; BIEG. P+(0); TYP BIEGUNÓW 1; MOCOWANIE B13; WYMIARY GABARYTOWE DOPUSZCZALNE: (DXSXW) 242+5%X175+1%X190+2%; ZGODNY Z NORMĄ PN-EN 50342; WYPOSAŻONY W UCHWYT</t>
  </si>
  <si>
    <t>AKUMULATOR KWASOWY NAŁADOWANY 180AH 12V (TOLERANCJA+10%); PRĄD ROZRUCHU MIN. 1000A; BIEG. L+(3); TYP BIEGUNÓW 1; MOCOWANIE B0; WYMIARY DOPUSZCZALNE PRZY PODSTAWIE: (DXS) 510+/-8%X220+/-8%; WYS. 223+/-5%; ZGODNY Z NORMĄ PN-EN 50342; WYPOSAŻONY W UCHWYT</t>
  </si>
  <si>
    <t>720018115A742 VARTA</t>
  </si>
  <si>
    <t>740 500 120 C40 VARTA</t>
  </si>
  <si>
    <t>AKUMULATOR EFB 12V 240AH 1200A 518X276X242 MM BIEGUNY NA LEWYM KRÓTKIM BOKU + FI-19,5 - FI-17,9 UKŁAD BIEGUNOWY-3</t>
  </si>
  <si>
    <t>AKUMULATOR KWASOWY AGM NAŁADOWANY 13AH 12V (TOLERANCJA+10%); PRĄD 5-SEK. 180A; MAX. PRĄD ŁADOWANIA 3,9A; BIEGUNY KONEKTOROWE 6,3; MOCOWANIE B0; WYMIARY GABARYTOWE DOPUSZCZALNY: (DXSXW) 152X98X96+6 MM</t>
  </si>
  <si>
    <t>LTC12-13 LEAFTRON</t>
  </si>
  <si>
    <t>AKUMULATOR NAŁADOWANY 100AH 12V ; PRĄD ROZRUCHU MIN.750A; POLARYZACJA: LEWY+ I ŚRUBA M8 ; WYMIARY GABARYTOWE DOPUSZCZALNE: (DXSXW) 330X173X240 MM</t>
  </si>
  <si>
    <t>Nr indeksu materiałowego MPK-Łódź Spółka z o.o.</t>
  </si>
  <si>
    <t>Przedmiot zamówienia</t>
  </si>
  <si>
    <t>Ilość</t>
  </si>
  <si>
    <t>Nr katalogowy</t>
  </si>
  <si>
    <t>Producent,  nazwa handlowa, parametry techniczne oferowanego wyrobu *</t>
  </si>
  <si>
    <t xml:space="preserve">  Cena  jednostkowa netto (PLN**)</t>
  </si>
  <si>
    <t>Wartość netto (PLN**)</t>
  </si>
  <si>
    <t>Podatek VAT (%)</t>
  </si>
  <si>
    <t>Wartość brutto (PLN**)</t>
  </si>
  <si>
    <t xml:space="preserve">Załącznik nr 1 do "Zapytania ofertowego" </t>
  </si>
  <si>
    <t>„Dostawa akumulatorów do pojazdów”, nr sprawy: WZ-091-140/24</t>
  </si>
  <si>
    <t>FORMULARZ OPISOWO-CENOWY</t>
  </si>
  <si>
    <t>RAZEM</t>
  </si>
  <si>
    <t>UWAGI</t>
  </si>
  <si>
    <t>*</t>
  </si>
  <si>
    <t>W kolumnie nr 8 Oferent wypełnia niniejszy formularz w pozycjach nie zakreślonych.</t>
  </si>
  <si>
    <t xml:space="preserve">   **     W przypadku podania cen w innej walucie niż PLN, Zamawiający, w celu porównania złożonych ofert, dokona przeliczenia wskazanej waluty </t>
  </si>
  <si>
    <t>w oparciu o średni kurs PLN do tej waluty opublikowany przez NBP na dzień składania ofert.</t>
  </si>
  <si>
    <t>……………………………..</t>
  </si>
  <si>
    <t>pieczątka i podpis Oferenta</t>
  </si>
  <si>
    <t>(osoby lub osób upoważnionych prawnie do składania</t>
  </si>
  <si>
    <t>oświadczeń woli w imieniu Oferenta)</t>
  </si>
  <si>
    <t xml:space="preserve"> M31-100S  YUASA</t>
  </si>
  <si>
    <t>( Zamawiający dopuszcza możliwość składania ofert równoważnych dla akumulatorów, dla których w kolumnie 6 , nie wpisano numeru katalogowego lub nazwy producenta)</t>
  </si>
  <si>
    <t>AKUMULATOR KWASOWY NAŁADOWANY 120AH 12V (TOLERANCJA+10%); PRĄD ROZRUCHU MIN. 700A; BIEG. L+(3); TYP BIEGUNÓW 1; MOCOWANIE B0; WYMIARY  DOPUSZCZALNE PRZ PODSTAWIE: (DXS) 513+/-5%X189+/-5%; WYS. 210+/-10%; ZGODNY Z NORMĄ PN-EN 50342; WYPOSAŻONY W UCHWYT</t>
  </si>
  <si>
    <t>AKUMULATOR KWASOWY NAŁADOWANY 200AH 12V (TOLERANCJA+10%); PRĄD ROZRUCHU MIN. 1000A; BIEG. L+(3); TYP BIEGUNÓW 1; MOCOWANIE B0; WYMIARY  DOPUSZCZALNE PRZY PODSTAWIE: (DXS) 500+/-6%X210+/-10%; WYS. 210+/-8%; ZGODNY Z NORMĄ PN-EN 50342; WYPOSAŻONY W UCHWYT</t>
  </si>
  <si>
    <t>AKUMULATOR KWASOWY NAŁADOWANY 95AH 12V (TOLERANCJA+10%); PRĄD ROZRUCHU MIN. 720A; BIEG. P+(0); TYP BIEGUNÓW 1; MOCOWANIE B1 (KOREAN); WYMIARY  DOPUSZCZALNE PRZY PODSTAWIE: (DXS) 352+/-4%X175+/-4%; WYS. 190+/-4%; ZGODNY Z NORMĄ PN-EN 50342; WYPOSAŻONY W UCHWYT</t>
  </si>
  <si>
    <t>AKUMULATOR NAŁADOWANY 12V 74AH TOLERANCJA 10% PRĄD ROZRUCHU MIN 680A 12V 275+/- 5%X175+/-5%X175+/-10% POLARYZACJA P+</t>
  </si>
  <si>
    <t>AKUMULATOR KWASOWY OBSŁUGOWY 12V 40AH (TOLERANCJA +10%); PRĄD ROZRUCHOWY 350A POŁOŻENIE BIEGUNÓW (BIEG.): P+ (0); KOŃCÓWKI BIEGUNOWE (TYP BIEGUNÓW): 1: MOCOWANIE B13; WYMIARY GABARYTOWE: DŁUGOŚĆ 175MM +/-2%, SZEROKOŚĆ 175MM +/-2% I WYSOKOŚĆ 190MM +/-2%; Z UCHWYTEM, ZGODNY Z NORMĄ PN-EN 50342</t>
  </si>
  <si>
    <t>AKUMULATOR KWASOWY NAŁADOWANY 92AH 12V (TOLERANCJA+7%); PRĄD ROZRUCHU MIN. 600A; BIEG. P+(0); TYP BIEGUNÓW 1; MOCOWANIE B13; WYMIARY GABARYTOWE DOPUSZCZALNE: (DXSXW) 350+/-10%X175+/-5%X190+/-5%; ZGODNY Z NORMĄ PN-EN 50342; WYPOSAŻONY W UCHWYT</t>
  </si>
  <si>
    <t>AKUMULATOR EFB ; 12V 70AH; PRĄD ROZRUCHOWY 760A; WYMIAR 278X175X190 MM</t>
  </si>
  <si>
    <t>EXIDE EL700</t>
  </si>
  <si>
    <t>AKUMULATOR KWASOWY 12V 154AH 1150A POLARYZACJA L+ 513X189X223  ISUZU NOVOCITI LIFE</t>
  </si>
  <si>
    <t>VSHDB154 VARTA</t>
  </si>
  <si>
    <t>EXIDE EQUIPMENT GEL ES1350</t>
  </si>
  <si>
    <t>AKUMULATOR ŻELOWY ; 12V 120AH; PRĄD ROZRUCHOWY 620A; WYMIAR 513X189X223; DO WAGONU CITYRUNNER</t>
  </si>
  <si>
    <t>AKUMULATOR TRAKCYJNY 12V 105AH</t>
  </si>
  <si>
    <t>27TMX TROJAN</t>
  </si>
  <si>
    <t>AKUMULATOR KWASOWY NAŁADOWANY 220AH 12V</t>
  </si>
  <si>
    <t>AKUMULATOR KWASOWY AGM  NAŁADOWANY 50AH 12V (TOLERANCJA+10%); PRĄD ROZRUCHU MIN. 815A; WYMIARY GABARYTOWE DOPUSZCZALNE: (DXSXW) 254+4%X175+4%X200+4%; ZGODNY Z NORMĄ PN-EN 50342</t>
  </si>
  <si>
    <t>OPTIMA RTC 4.2</t>
  </si>
  <si>
    <t>AKUMULATOR ROZRUCHOWY 254X175X200MM 55AH 765 L+ 12V</t>
  </si>
  <si>
    <t>OPTIMA BTDC4.2</t>
  </si>
  <si>
    <t>po zmianach z dnia 16 kwietnia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</si>
</sst>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CE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</font>
    <font>
      <sz val="11"/>
      <color indexed="8"/>
      <name val="Arial Narrow"/>
      <family val="2"/>
      <charset val="238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4" fontId="0" fillId="0" borderId="0" xfId="1" applyFont="1" applyFill="1"/>
    <xf numFmtId="0" fontId="18" fillId="0" borderId="0" xfId="0" applyFont="1" applyFill="1" applyAlignment="1">
      <alignment horizontal="center" vertical="center" wrapText="1"/>
    </xf>
    <xf numFmtId="44" fontId="0" fillId="0" borderId="0" xfId="0" applyNumberFormat="1" applyFill="1"/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44" fontId="0" fillId="0" borderId="10" xfId="0" applyNumberFormat="1" applyFill="1" applyBorder="1"/>
    <xf numFmtId="0" fontId="19" fillId="0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44" fontId="0" fillId="0" borderId="0" xfId="0" applyNumberFormat="1" applyFill="1" applyBorder="1"/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4" fillId="0" borderId="0" xfId="0" applyFont="1" applyFill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44" fontId="0" fillId="0" borderId="12" xfId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0" xfId="0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4" fillId="0" borderId="10" xfId="0" applyFont="1" applyFill="1" applyBorder="1"/>
    <xf numFmtId="44" fontId="0" fillId="0" borderId="13" xfId="0" applyNumberFormat="1" applyFill="1" applyBorder="1"/>
    <xf numFmtId="1" fontId="32" fillId="0" borderId="10" xfId="0" applyNumberFormat="1" applyFont="1" applyBorder="1" applyAlignment="1">
      <alignment horizontal="center" vertical="center" wrapText="1"/>
    </xf>
    <xf numFmtId="1" fontId="33" fillId="0" borderId="10" xfId="0" applyNumberFormat="1" applyFont="1" applyFill="1" applyBorder="1" applyAlignment="1">
      <alignment horizontal="center" vertical="center" wrapText="1"/>
    </xf>
    <xf numFmtId="1" fontId="32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44" fontId="0" fillId="0" borderId="15" xfId="0" applyNumberFormat="1" applyFill="1" applyBorder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9" fillId="0" borderId="0" xfId="0" applyFont="1" applyFill="1" applyAlignment="1"/>
    <xf numFmtId="0" fontId="0" fillId="0" borderId="0" xfId="0" applyFill="1" applyAlignment="1"/>
  </cellXfs>
  <cellStyles count="43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Walutowy" xfId="1" builtinId="4"/>
    <cellStyle name="Złe" xfId="8" builtinId="27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6"/>
  <sheetViews>
    <sheetView tabSelected="1" zoomScaleNormal="100" workbookViewId="0">
      <selection activeCell="B22" sqref="B22"/>
    </sheetView>
  </sheetViews>
  <sheetFormatPr defaultColWidth="8.85546875" defaultRowHeight="15" x14ac:dyDescent="0.25"/>
  <cols>
    <col min="1" max="1" width="3" style="1" bestFit="1" customWidth="1"/>
    <col min="2" max="2" width="17.42578125" style="1" customWidth="1"/>
    <col min="3" max="3" width="64.5703125" style="2" customWidth="1"/>
    <col min="4" max="4" width="12.85546875" style="2" customWidth="1"/>
    <col min="5" max="5" width="6" style="1" customWidth="1"/>
    <col min="6" max="6" width="13.85546875" style="1" customWidth="1"/>
    <col min="7" max="7" width="8.28515625" style="11" customWidth="1"/>
    <col min="8" max="8" width="15" style="11" customWidth="1"/>
    <col min="9" max="9" width="13.42578125" style="11" customWidth="1"/>
    <col min="10" max="10" width="10.85546875" style="11" customWidth="1"/>
    <col min="11" max="11" width="8.85546875" style="11"/>
    <col min="12" max="12" width="10.7109375" style="11" customWidth="1"/>
    <col min="13" max="44" width="8.85546875" style="11"/>
    <col min="45" max="16384" width="8.85546875" style="1"/>
  </cols>
  <sheetData>
    <row r="1" spans="1:44" ht="16.5" x14ac:dyDescent="0.3">
      <c r="E1" s="2"/>
      <c r="F1" s="2"/>
      <c r="G1" s="1"/>
      <c r="H1" s="3"/>
      <c r="I1" s="18" t="s">
        <v>57</v>
      </c>
      <c r="J1" s="18"/>
      <c r="K1" s="18"/>
      <c r="L1" s="1"/>
    </row>
    <row r="2" spans="1:44" ht="15.75" x14ac:dyDescent="0.25">
      <c r="C2" s="19" t="s">
        <v>58</v>
      </c>
      <c r="E2" s="2"/>
      <c r="F2" s="2"/>
      <c r="G2" s="1"/>
      <c r="H2" s="3"/>
      <c r="I2" s="1"/>
      <c r="J2" s="1"/>
      <c r="K2" s="1"/>
      <c r="L2" s="1"/>
    </row>
    <row r="3" spans="1:44" ht="16.5" x14ac:dyDescent="0.3">
      <c r="C3" s="19"/>
      <c r="E3" s="2"/>
      <c r="F3" s="2"/>
      <c r="G3" s="1"/>
      <c r="H3" s="3"/>
      <c r="I3" s="18" t="s">
        <v>91</v>
      </c>
      <c r="J3" s="18"/>
      <c r="K3" s="18"/>
      <c r="L3" s="18"/>
    </row>
    <row r="4" spans="1:44" s="4" customFormat="1" ht="32.25" customHeight="1" x14ac:dyDescent="0.25">
      <c r="A4" s="1"/>
      <c r="B4" s="1"/>
      <c r="C4" s="20" t="s">
        <v>59</v>
      </c>
      <c r="D4" s="2"/>
      <c r="E4" s="2"/>
      <c r="F4" s="2"/>
      <c r="G4" s="1"/>
      <c r="H4" s="3"/>
      <c r="I4" s="1"/>
      <c r="J4" s="1"/>
      <c r="K4" s="1"/>
      <c r="L4" s="1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ht="90" customHeight="1" x14ac:dyDescent="0.25">
      <c r="A5" s="15" t="s">
        <v>34</v>
      </c>
      <c r="B5" s="15" t="s">
        <v>48</v>
      </c>
      <c r="C5" s="15" t="s">
        <v>49</v>
      </c>
      <c r="D5" s="10" t="s">
        <v>35</v>
      </c>
      <c r="E5" s="15" t="s">
        <v>0</v>
      </c>
      <c r="F5" s="15" t="s">
        <v>51</v>
      </c>
      <c r="G5" s="15" t="s">
        <v>50</v>
      </c>
      <c r="H5" s="16" t="s">
        <v>52</v>
      </c>
      <c r="I5" s="17" t="s">
        <v>53</v>
      </c>
      <c r="J5" s="17" t="s">
        <v>54</v>
      </c>
      <c r="K5" s="15" t="s">
        <v>55</v>
      </c>
      <c r="L5" s="15" t="s">
        <v>56</v>
      </c>
    </row>
    <row r="6" spans="1:44" ht="16.5" customHeight="1" x14ac:dyDescent="0.25">
      <c r="A6" s="40">
        <v>1</v>
      </c>
      <c r="B6" s="40">
        <v>2</v>
      </c>
      <c r="C6" s="40">
        <v>3</v>
      </c>
      <c r="D6" s="41">
        <v>4</v>
      </c>
      <c r="E6" s="40">
        <v>5</v>
      </c>
      <c r="F6" s="40">
        <v>6</v>
      </c>
      <c r="G6" s="40">
        <v>7</v>
      </c>
      <c r="H6" s="42">
        <v>8</v>
      </c>
      <c r="I6" s="40">
        <v>9</v>
      </c>
      <c r="J6" s="40">
        <v>10</v>
      </c>
      <c r="K6" s="40">
        <v>11</v>
      </c>
      <c r="L6" s="40">
        <v>12</v>
      </c>
    </row>
    <row r="7" spans="1:44" ht="24.75" customHeight="1" x14ac:dyDescent="0.25">
      <c r="A7" s="7">
        <v>1</v>
      </c>
      <c r="B7" s="7" t="s">
        <v>1</v>
      </c>
      <c r="C7" s="43" t="s">
        <v>2</v>
      </c>
      <c r="D7" s="6" t="s">
        <v>37</v>
      </c>
      <c r="E7" s="7" t="s">
        <v>3</v>
      </c>
      <c r="F7" s="6" t="s">
        <v>37</v>
      </c>
      <c r="G7" s="7">
        <v>216</v>
      </c>
      <c r="H7" s="26"/>
      <c r="I7" s="9"/>
      <c r="J7" s="8"/>
      <c r="K7" s="8"/>
      <c r="L7" s="8"/>
    </row>
    <row r="8" spans="1:44" ht="28.5" customHeight="1" x14ac:dyDescent="0.25">
      <c r="A8" s="7">
        <v>2</v>
      </c>
      <c r="B8" s="7" t="s">
        <v>4</v>
      </c>
      <c r="C8" s="43" t="s">
        <v>5</v>
      </c>
      <c r="D8" s="6" t="s">
        <v>37</v>
      </c>
      <c r="E8" s="7" t="s">
        <v>3</v>
      </c>
      <c r="F8" s="6" t="s">
        <v>37</v>
      </c>
      <c r="G8" s="7">
        <v>216</v>
      </c>
      <c r="H8" s="26"/>
      <c r="I8" s="9"/>
      <c r="J8" s="8"/>
      <c r="K8" s="8"/>
      <c r="L8" s="8"/>
    </row>
    <row r="9" spans="1:44" ht="90.75" customHeight="1" x14ac:dyDescent="0.25">
      <c r="A9" s="7">
        <v>3</v>
      </c>
      <c r="B9" s="7" t="s">
        <v>6</v>
      </c>
      <c r="C9" s="43" t="s">
        <v>40</v>
      </c>
      <c r="D9" s="6" t="s">
        <v>37</v>
      </c>
      <c r="E9" s="7" t="s">
        <v>3</v>
      </c>
      <c r="F9" s="6" t="s">
        <v>37</v>
      </c>
      <c r="G9" s="56">
        <f>36+30</f>
        <v>66</v>
      </c>
      <c r="H9" s="8"/>
      <c r="I9" s="9"/>
      <c r="J9" s="8"/>
      <c r="K9" s="8"/>
      <c r="L9" s="8"/>
    </row>
    <row r="10" spans="1:44" ht="90" customHeight="1" x14ac:dyDescent="0.25">
      <c r="A10" s="7">
        <v>4</v>
      </c>
      <c r="B10" s="7" t="s">
        <v>7</v>
      </c>
      <c r="C10" s="43" t="s">
        <v>72</v>
      </c>
      <c r="D10" s="6" t="s">
        <v>37</v>
      </c>
      <c r="E10" s="7" t="s">
        <v>3</v>
      </c>
      <c r="F10" s="6" t="s">
        <v>37</v>
      </c>
      <c r="G10" s="7">
        <v>8</v>
      </c>
      <c r="H10" s="8"/>
      <c r="I10" s="9"/>
      <c r="J10" s="8"/>
      <c r="K10" s="38"/>
      <c r="L10" s="8"/>
    </row>
    <row r="11" spans="1:44" ht="88.5" customHeight="1" x14ac:dyDescent="0.25">
      <c r="A11" s="7">
        <v>5</v>
      </c>
      <c r="B11" s="7" t="s">
        <v>8</v>
      </c>
      <c r="C11" s="43" t="s">
        <v>9</v>
      </c>
      <c r="D11" s="6" t="s">
        <v>37</v>
      </c>
      <c r="E11" s="7" t="s">
        <v>3</v>
      </c>
      <c r="F11" s="6" t="s">
        <v>37</v>
      </c>
      <c r="G11" s="7">
        <v>16</v>
      </c>
      <c r="H11" s="8"/>
      <c r="I11" s="9"/>
      <c r="J11" s="8"/>
      <c r="K11" s="8"/>
      <c r="L11" s="8"/>
    </row>
    <row r="12" spans="1:44" ht="64.5" customHeight="1" x14ac:dyDescent="0.25">
      <c r="A12" s="7">
        <v>6</v>
      </c>
      <c r="B12" s="7" t="s">
        <v>10</v>
      </c>
      <c r="C12" s="43" t="s">
        <v>87</v>
      </c>
      <c r="D12" s="6" t="s">
        <v>37</v>
      </c>
      <c r="E12" s="7" t="s">
        <v>3</v>
      </c>
      <c r="F12" s="6" t="s">
        <v>88</v>
      </c>
      <c r="G12" s="7">
        <v>8</v>
      </c>
      <c r="H12" s="26"/>
      <c r="I12" s="9"/>
      <c r="J12" s="8"/>
      <c r="K12" s="8"/>
      <c r="L12" s="8"/>
    </row>
    <row r="13" spans="1:44" ht="81.75" customHeight="1" x14ac:dyDescent="0.25">
      <c r="A13" s="7">
        <v>7</v>
      </c>
      <c r="B13" s="7" t="s">
        <v>11</v>
      </c>
      <c r="C13" s="43" t="s">
        <v>12</v>
      </c>
      <c r="D13" s="6" t="s">
        <v>37</v>
      </c>
      <c r="E13" s="7" t="s">
        <v>3</v>
      </c>
      <c r="F13" s="6" t="s">
        <v>37</v>
      </c>
      <c r="G13" s="7">
        <v>8</v>
      </c>
      <c r="H13" s="8"/>
      <c r="I13" s="9"/>
      <c r="J13" s="8"/>
      <c r="K13" s="8"/>
      <c r="L13" s="8"/>
    </row>
    <row r="14" spans="1:44" ht="88.5" customHeight="1" x14ac:dyDescent="0.25">
      <c r="A14" s="7">
        <v>8</v>
      </c>
      <c r="B14" s="7" t="s">
        <v>13</v>
      </c>
      <c r="C14" s="43" t="s">
        <v>77</v>
      </c>
      <c r="D14" s="6" t="s">
        <v>37</v>
      </c>
      <c r="E14" s="7" t="s">
        <v>3</v>
      </c>
      <c r="F14" s="6" t="s">
        <v>37</v>
      </c>
      <c r="G14" s="7">
        <v>14</v>
      </c>
      <c r="H14" s="8"/>
      <c r="I14" s="9"/>
      <c r="J14" s="8"/>
      <c r="K14" s="8"/>
      <c r="L14" s="8"/>
    </row>
    <row r="15" spans="1:44" ht="93.75" customHeight="1" x14ac:dyDescent="0.25">
      <c r="A15" s="7">
        <v>9</v>
      </c>
      <c r="B15" s="7" t="s">
        <v>14</v>
      </c>
      <c r="C15" s="43" t="s">
        <v>41</v>
      </c>
      <c r="D15" s="6" t="s">
        <v>37</v>
      </c>
      <c r="E15" s="7" t="s">
        <v>3</v>
      </c>
      <c r="F15" s="6" t="s">
        <v>37</v>
      </c>
      <c r="G15" s="7">
        <v>36</v>
      </c>
      <c r="H15" s="8"/>
      <c r="I15" s="9"/>
      <c r="J15" s="8"/>
      <c r="K15" s="8"/>
      <c r="L15" s="8"/>
    </row>
    <row r="16" spans="1:44" ht="75" x14ac:dyDescent="0.25">
      <c r="A16" s="53">
        <v>10</v>
      </c>
      <c r="B16" s="53" t="s">
        <v>15</v>
      </c>
      <c r="C16" s="54" t="s">
        <v>16</v>
      </c>
      <c r="D16" s="55" t="s">
        <v>37</v>
      </c>
      <c r="E16" s="53" t="s">
        <v>3</v>
      </c>
      <c r="F16" s="55" t="s">
        <v>37</v>
      </c>
      <c r="G16" s="53">
        <v>30</v>
      </c>
      <c r="H16" s="8"/>
      <c r="I16" s="9"/>
      <c r="J16" s="8"/>
      <c r="K16" s="8"/>
      <c r="L16" s="8"/>
    </row>
    <row r="17" spans="1:44" ht="90" customHeight="1" x14ac:dyDescent="0.25">
      <c r="A17" s="7">
        <v>11</v>
      </c>
      <c r="B17" s="7" t="s">
        <v>17</v>
      </c>
      <c r="C17" s="43" t="s">
        <v>73</v>
      </c>
      <c r="D17" s="6" t="s">
        <v>37</v>
      </c>
      <c r="E17" s="7" t="s">
        <v>3</v>
      </c>
      <c r="F17" s="6" t="s">
        <v>37</v>
      </c>
      <c r="G17" s="7">
        <v>14</v>
      </c>
      <c r="H17" s="8"/>
      <c r="I17" s="9"/>
      <c r="J17" s="8"/>
      <c r="K17" s="8"/>
      <c r="L17" s="8"/>
    </row>
    <row r="18" spans="1:44" ht="35.450000000000003" customHeight="1" x14ac:dyDescent="0.25">
      <c r="A18" s="7">
        <v>12</v>
      </c>
      <c r="B18" s="7" t="s">
        <v>18</v>
      </c>
      <c r="C18" s="43" t="s">
        <v>86</v>
      </c>
      <c r="D18" s="6" t="s">
        <v>37</v>
      </c>
      <c r="E18" s="7" t="s">
        <v>3</v>
      </c>
      <c r="F18" s="6" t="s">
        <v>42</v>
      </c>
      <c r="G18" s="7">
        <v>125</v>
      </c>
      <c r="H18" s="26"/>
      <c r="I18" s="9"/>
      <c r="J18" s="8"/>
      <c r="K18" s="8"/>
      <c r="L18" s="8"/>
    </row>
    <row r="19" spans="1:44" ht="87.75" customHeight="1" x14ac:dyDescent="0.25">
      <c r="A19" s="7">
        <v>13</v>
      </c>
      <c r="B19" s="7" t="s">
        <v>19</v>
      </c>
      <c r="C19" s="43" t="s">
        <v>74</v>
      </c>
      <c r="D19" s="6" t="s">
        <v>37</v>
      </c>
      <c r="E19" s="7" t="s">
        <v>3</v>
      </c>
      <c r="F19" s="6" t="s">
        <v>37</v>
      </c>
      <c r="G19" s="7">
        <v>14</v>
      </c>
      <c r="H19" s="8"/>
      <c r="I19" s="9"/>
      <c r="J19" s="8"/>
      <c r="K19" s="8"/>
      <c r="L19" s="8"/>
    </row>
    <row r="20" spans="1:44" ht="62.25" customHeight="1" x14ac:dyDescent="0.25">
      <c r="A20" s="7">
        <v>14</v>
      </c>
      <c r="B20" s="7" t="s">
        <v>20</v>
      </c>
      <c r="C20" s="43" t="s">
        <v>47</v>
      </c>
      <c r="D20" s="6" t="s">
        <v>37</v>
      </c>
      <c r="E20" s="7" t="s">
        <v>3</v>
      </c>
      <c r="F20" s="6" t="s">
        <v>70</v>
      </c>
      <c r="G20" s="7">
        <v>8</v>
      </c>
      <c r="H20" s="26"/>
      <c r="I20" s="9"/>
      <c r="J20" s="8"/>
      <c r="K20" s="8"/>
      <c r="L20" s="8"/>
    </row>
    <row r="21" spans="1:44" ht="39" customHeight="1" x14ac:dyDescent="0.25">
      <c r="A21" s="7">
        <v>15</v>
      </c>
      <c r="B21" s="7" t="s">
        <v>21</v>
      </c>
      <c r="C21" s="43" t="s">
        <v>84</v>
      </c>
      <c r="D21" s="6" t="s">
        <v>37</v>
      </c>
      <c r="E21" s="7" t="s">
        <v>3</v>
      </c>
      <c r="F21" s="6" t="s">
        <v>85</v>
      </c>
      <c r="G21" s="7">
        <v>2</v>
      </c>
      <c r="H21" s="26"/>
      <c r="I21" s="9"/>
      <c r="J21" s="8"/>
      <c r="K21" s="8"/>
      <c r="L21" s="8"/>
    </row>
    <row r="22" spans="1:44" ht="49.5" customHeight="1" x14ac:dyDescent="0.25">
      <c r="A22" s="7">
        <v>16</v>
      </c>
      <c r="B22" s="7" t="s">
        <v>22</v>
      </c>
      <c r="C22" s="43" t="s">
        <v>75</v>
      </c>
      <c r="D22" s="6" t="s">
        <v>37</v>
      </c>
      <c r="E22" s="7" t="s">
        <v>3</v>
      </c>
      <c r="F22" s="6" t="s">
        <v>37</v>
      </c>
      <c r="G22" s="7">
        <v>6</v>
      </c>
      <c r="H22" s="8"/>
      <c r="I22" s="9"/>
      <c r="J22" s="8"/>
      <c r="K22" s="8"/>
      <c r="L22" s="8"/>
    </row>
    <row r="23" spans="1:44" ht="69.75" customHeight="1" x14ac:dyDescent="0.25">
      <c r="A23" s="7">
        <v>17</v>
      </c>
      <c r="B23" s="7" t="s">
        <v>23</v>
      </c>
      <c r="C23" s="43" t="s">
        <v>24</v>
      </c>
      <c r="D23" s="6" t="s">
        <v>37</v>
      </c>
      <c r="E23" s="7" t="s">
        <v>3</v>
      </c>
      <c r="F23" s="6" t="s">
        <v>37</v>
      </c>
      <c r="G23" s="7">
        <v>8</v>
      </c>
      <c r="H23" s="8"/>
      <c r="I23" s="9"/>
      <c r="J23" s="8"/>
      <c r="K23" s="8"/>
      <c r="L23" s="8"/>
    </row>
    <row r="24" spans="1:44" ht="48.75" customHeight="1" x14ac:dyDescent="0.25">
      <c r="A24" s="7">
        <v>18</v>
      </c>
      <c r="B24" s="7" t="s">
        <v>25</v>
      </c>
      <c r="C24" s="43" t="s">
        <v>83</v>
      </c>
      <c r="D24" s="6" t="s">
        <v>37</v>
      </c>
      <c r="E24" s="7" t="s">
        <v>3</v>
      </c>
      <c r="F24" s="6" t="s">
        <v>82</v>
      </c>
      <c r="G24" s="7">
        <v>60</v>
      </c>
      <c r="H24" s="26"/>
      <c r="I24" s="9"/>
      <c r="J24" s="8"/>
      <c r="K24" s="8"/>
      <c r="L24" s="8"/>
    </row>
    <row r="25" spans="1:44" ht="78" customHeight="1" x14ac:dyDescent="0.25">
      <c r="A25" s="7">
        <v>19</v>
      </c>
      <c r="B25" s="7" t="s">
        <v>26</v>
      </c>
      <c r="C25" s="44" t="s">
        <v>38</v>
      </c>
      <c r="D25" s="6" t="s">
        <v>36</v>
      </c>
      <c r="E25" s="7" t="s">
        <v>3</v>
      </c>
      <c r="F25" s="6" t="s">
        <v>37</v>
      </c>
      <c r="G25" s="7">
        <v>8</v>
      </c>
      <c r="H25" s="8"/>
      <c r="I25" s="9"/>
      <c r="J25" s="8"/>
      <c r="K25" s="8"/>
      <c r="L25" s="8"/>
    </row>
    <row r="26" spans="1:44" ht="84" customHeight="1" x14ac:dyDescent="0.25">
      <c r="A26" s="7">
        <v>20</v>
      </c>
      <c r="B26" s="7" t="s">
        <v>27</v>
      </c>
      <c r="C26" s="43" t="s">
        <v>45</v>
      </c>
      <c r="D26" s="6" t="s">
        <v>37</v>
      </c>
      <c r="E26" s="7" t="s">
        <v>3</v>
      </c>
      <c r="F26" s="6" t="s">
        <v>46</v>
      </c>
      <c r="G26" s="7">
        <v>20</v>
      </c>
      <c r="H26" s="26"/>
      <c r="I26" s="9"/>
      <c r="J26" s="8"/>
      <c r="K26" s="8"/>
      <c r="L26" s="8"/>
    </row>
    <row r="27" spans="1:44" ht="30.75" customHeight="1" x14ac:dyDescent="0.25">
      <c r="A27" s="7">
        <v>21</v>
      </c>
      <c r="B27" s="7" t="s">
        <v>28</v>
      </c>
      <c r="C27" s="43" t="s">
        <v>89</v>
      </c>
      <c r="D27" s="6" t="s">
        <v>37</v>
      </c>
      <c r="E27" s="7" t="s">
        <v>3</v>
      </c>
      <c r="F27" s="6" t="s">
        <v>90</v>
      </c>
      <c r="G27" s="7">
        <v>6</v>
      </c>
      <c r="H27" s="26"/>
      <c r="I27" s="9"/>
      <c r="J27" s="8"/>
      <c r="K27" s="8"/>
      <c r="L27" s="8"/>
    </row>
    <row r="28" spans="1:44" s="8" customFormat="1" ht="77.25" customHeight="1" x14ac:dyDescent="0.25">
      <c r="A28" s="7">
        <v>22</v>
      </c>
      <c r="B28" s="7" t="s">
        <v>29</v>
      </c>
      <c r="C28" s="43" t="s">
        <v>30</v>
      </c>
      <c r="D28" s="6" t="s">
        <v>37</v>
      </c>
      <c r="E28" s="7" t="s">
        <v>3</v>
      </c>
      <c r="F28" s="6" t="s">
        <v>37</v>
      </c>
      <c r="G28" s="7">
        <v>200</v>
      </c>
      <c r="I28" s="9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ht="94.5" customHeight="1" x14ac:dyDescent="0.25">
      <c r="A29" s="7">
        <v>23</v>
      </c>
      <c r="B29" s="7" t="s">
        <v>31</v>
      </c>
      <c r="C29" s="43" t="s">
        <v>76</v>
      </c>
      <c r="D29" s="6" t="s">
        <v>37</v>
      </c>
      <c r="E29" s="7" t="s">
        <v>3</v>
      </c>
      <c r="F29" s="6" t="s">
        <v>37</v>
      </c>
      <c r="G29" s="7">
        <v>8</v>
      </c>
      <c r="H29" s="8"/>
      <c r="I29" s="9"/>
      <c r="J29" s="8"/>
      <c r="K29" s="8"/>
      <c r="L29" s="8"/>
    </row>
    <row r="30" spans="1:44" ht="43.5" customHeight="1" x14ac:dyDescent="0.25">
      <c r="A30" s="7">
        <v>24</v>
      </c>
      <c r="B30" s="13" t="s">
        <v>32</v>
      </c>
      <c r="C30" s="45" t="s">
        <v>44</v>
      </c>
      <c r="D30" s="6" t="s">
        <v>37</v>
      </c>
      <c r="E30" s="7" t="s">
        <v>3</v>
      </c>
      <c r="F30" s="57" t="s">
        <v>43</v>
      </c>
      <c r="G30" s="7">
        <v>230</v>
      </c>
      <c r="H30" s="26"/>
      <c r="I30" s="9"/>
      <c r="J30" s="8"/>
      <c r="K30" s="8"/>
      <c r="L30" s="8"/>
    </row>
    <row r="31" spans="1:44" ht="42" customHeight="1" x14ac:dyDescent="0.25">
      <c r="A31" s="7">
        <v>25</v>
      </c>
      <c r="B31" s="7" t="s">
        <v>33</v>
      </c>
      <c r="C31" s="43" t="s">
        <v>80</v>
      </c>
      <c r="D31" s="6" t="s">
        <v>37</v>
      </c>
      <c r="E31" s="7" t="s">
        <v>3</v>
      </c>
      <c r="F31" s="6" t="s">
        <v>81</v>
      </c>
      <c r="G31" s="7">
        <v>80</v>
      </c>
      <c r="H31" s="26"/>
      <c r="I31" s="9"/>
      <c r="J31" s="8"/>
      <c r="K31" s="8"/>
      <c r="L31" s="8"/>
    </row>
    <row r="32" spans="1:44" ht="49.5" customHeight="1" x14ac:dyDescent="0.25">
      <c r="A32" s="7">
        <v>26</v>
      </c>
      <c r="B32" s="46" t="s">
        <v>39</v>
      </c>
      <c r="C32" s="47" t="s">
        <v>78</v>
      </c>
      <c r="D32" s="48" t="s">
        <v>37</v>
      </c>
      <c r="E32" s="49" t="s">
        <v>3</v>
      </c>
      <c r="F32" s="48" t="s">
        <v>79</v>
      </c>
      <c r="G32" s="49">
        <v>2</v>
      </c>
      <c r="H32" s="26"/>
      <c r="I32" s="50"/>
      <c r="J32" s="8"/>
      <c r="K32" s="8"/>
      <c r="L32" s="8"/>
    </row>
    <row r="33" spans="1:12" ht="31.7" customHeight="1" x14ac:dyDescent="0.25">
      <c r="A33" s="21"/>
      <c r="B33" s="23"/>
      <c r="C33" s="22"/>
      <c r="D33" s="22"/>
      <c r="E33" s="22"/>
      <c r="F33" s="22"/>
      <c r="G33" s="23"/>
      <c r="H33" s="24"/>
      <c r="I33" s="25" t="s">
        <v>60</v>
      </c>
      <c r="J33" s="39"/>
      <c r="K33" s="26"/>
      <c r="L33" s="8"/>
    </row>
    <row r="34" spans="1:12" ht="16.5" x14ac:dyDescent="0.25">
      <c r="A34" s="27"/>
      <c r="B34" s="28" t="s">
        <v>61</v>
      </c>
      <c r="C34" s="29"/>
      <c r="D34" s="29"/>
      <c r="E34" s="29"/>
      <c r="F34" s="29"/>
      <c r="G34" s="27"/>
      <c r="H34" s="30"/>
      <c r="I34" s="31"/>
      <c r="J34" s="14"/>
    </row>
    <row r="35" spans="1:12" ht="16.5" x14ac:dyDescent="0.3">
      <c r="A35" s="51" t="s">
        <v>62</v>
      </c>
      <c r="B35" s="32" t="s">
        <v>63</v>
      </c>
      <c r="C35" s="52"/>
      <c r="D35" s="1"/>
      <c r="G35" s="1"/>
      <c r="H35" s="1"/>
      <c r="I35" s="1"/>
      <c r="J35" s="1"/>
      <c r="K35" s="1"/>
      <c r="L35" s="1"/>
    </row>
    <row r="36" spans="1:12" ht="16.5" x14ac:dyDescent="0.3">
      <c r="A36" s="51"/>
      <c r="B36" s="58" t="s">
        <v>71</v>
      </c>
      <c r="C36" s="59"/>
      <c r="D36" s="59"/>
      <c r="E36" s="59"/>
      <c r="F36" s="59"/>
      <c r="G36" s="59"/>
      <c r="H36" s="59"/>
      <c r="I36" s="59"/>
      <c r="J36" s="59"/>
      <c r="K36" s="59"/>
      <c r="L36" s="1"/>
    </row>
    <row r="37" spans="1:12" ht="16.5" x14ac:dyDescent="0.25">
      <c r="A37" s="33" t="s">
        <v>64</v>
      </c>
      <c r="B37" s="34"/>
      <c r="C37" s="35"/>
      <c r="D37" s="1"/>
      <c r="E37" s="35"/>
      <c r="F37" s="35"/>
      <c r="G37" s="35"/>
      <c r="H37" s="34"/>
      <c r="I37" s="1"/>
      <c r="J37" s="5"/>
      <c r="K37" s="1"/>
      <c r="L37" s="1"/>
    </row>
    <row r="38" spans="1:12" ht="16.5" x14ac:dyDescent="0.25">
      <c r="A38" s="36"/>
      <c r="B38" s="34" t="s">
        <v>65</v>
      </c>
      <c r="C38" s="35"/>
      <c r="D38" s="35"/>
      <c r="E38" s="35"/>
      <c r="F38" s="35"/>
      <c r="G38" s="35"/>
      <c r="H38" s="35"/>
      <c r="I38" s="1"/>
      <c r="J38" s="1"/>
      <c r="K38" s="1"/>
      <c r="L38" s="1"/>
    </row>
    <row r="39" spans="1:12" ht="16.5" x14ac:dyDescent="0.25">
      <c r="A39" s="36"/>
      <c r="B39" s="35"/>
      <c r="C39" s="35"/>
      <c r="D39" s="35"/>
      <c r="E39" s="35"/>
      <c r="F39" s="35"/>
      <c r="G39" s="35"/>
      <c r="H39" s="35"/>
      <c r="I39" s="1"/>
      <c r="J39" s="1"/>
      <c r="K39" s="1"/>
      <c r="L39" s="1"/>
    </row>
    <row r="40" spans="1:12" ht="16.5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7" t="s">
        <v>66</v>
      </c>
      <c r="K40" s="36"/>
    </row>
    <row r="41" spans="1:12" ht="16.5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7" t="s">
        <v>67</v>
      </c>
      <c r="K41" s="36"/>
    </row>
    <row r="42" spans="1:12" ht="16.5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7" t="s">
        <v>68</v>
      </c>
      <c r="K42" s="36"/>
    </row>
    <row r="43" spans="1:12" ht="16.5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7" t="s">
        <v>69</v>
      </c>
      <c r="K43" s="36"/>
    </row>
    <row r="44" spans="1:12" ht="16.5" x14ac:dyDescent="0.25">
      <c r="A44" s="36"/>
      <c r="B44" s="36"/>
      <c r="C44" s="36"/>
      <c r="D44" s="36"/>
      <c r="E44" s="36"/>
      <c r="F44" s="36"/>
      <c r="G44" s="36"/>
      <c r="H44" s="1"/>
      <c r="I44" s="1"/>
      <c r="J44" s="1"/>
      <c r="K44" s="1"/>
    </row>
    <row r="45" spans="1:12" ht="16.5" x14ac:dyDescent="0.25">
      <c r="A45" s="36"/>
      <c r="B45" s="36"/>
      <c r="C45" s="36"/>
      <c r="D45" s="36"/>
      <c r="E45" s="36"/>
      <c r="F45" s="36"/>
      <c r="G45" s="36"/>
      <c r="H45" s="1"/>
      <c r="I45" s="1"/>
      <c r="J45" s="1"/>
      <c r="K45" s="1"/>
    </row>
    <row r="46" spans="1:12" ht="16.5" x14ac:dyDescent="0.25">
      <c r="A46" s="36"/>
      <c r="B46" s="36"/>
      <c r="C46" s="36"/>
      <c r="D46" s="36"/>
      <c r="E46" s="36"/>
      <c r="F46" s="36"/>
      <c r="G46" s="36"/>
      <c r="H46" s="36"/>
      <c r="I46" s="1"/>
      <c r="J46" s="1"/>
      <c r="K46" s="1"/>
      <c r="L46" s="1"/>
    </row>
  </sheetData>
  <mergeCells count="1">
    <mergeCell ref="B36:K36"/>
  </mergeCells>
  <pageMargins left="0.31496062992125984" right="0.31496062992125984" top="0" bottom="0.19685039370078741" header="0.31496062992125984" footer="0.31496062992125984"/>
  <pageSetup paperSize="9" scale="75" fitToWidth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OPISOWO-CENOWY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Musiał</dc:creator>
  <cp:lastModifiedBy>Aleksandra Dziadosz</cp:lastModifiedBy>
  <cp:lastPrinted>2025-04-16T06:36:24Z</cp:lastPrinted>
  <dcterms:created xsi:type="dcterms:W3CDTF">2024-10-01T10:53:36Z</dcterms:created>
  <dcterms:modified xsi:type="dcterms:W3CDTF">2025-04-16T06:36:37Z</dcterms:modified>
</cp:coreProperties>
</file>