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RZETARGI 2025\18.C.2025 TP Roboty sanitarne\2. SWZ\"/>
    </mc:Choice>
  </mc:AlternateContent>
  <bookViews>
    <workbookView xWindow="0" yWindow="0" windowWidth="28800" windowHeight="12435"/>
  </bookViews>
  <sheets>
    <sheet name="Arkusz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 s="1"/>
  <c r="E9" i="1" s="1"/>
</calcChain>
</file>

<file path=xl/sharedStrings.xml><?xml version="1.0" encoding="utf-8"?>
<sst xmlns="http://schemas.openxmlformats.org/spreadsheetml/2006/main" count="34" uniqueCount="30">
  <si>
    <t>Formularz cenowy</t>
  </si>
  <si>
    <t>Rbg</t>
  </si>
  <si>
    <t xml:space="preserve">Rbg </t>
  </si>
  <si>
    <t>Jednostka</t>
  </si>
  <si>
    <t>zł netto</t>
  </si>
  <si>
    <t>%</t>
  </si>
  <si>
    <t>Składnik cenotwórczy</t>
  </si>
  <si>
    <t>Stawka netto (Sn)</t>
  </si>
  <si>
    <t>Stawka brutto (Sb)</t>
  </si>
  <si>
    <t xml:space="preserve">Sn = Rbg x (1+ Kp(R+S) /100) x (1+ Zysk [R+S+Kp(R+S)] /100) </t>
  </si>
  <si>
    <t xml:space="preserve">Cena oferty </t>
  </si>
  <si>
    <t xml:space="preserve">Oferowane wartości </t>
  </si>
  <si>
    <t>Cena oferty</t>
  </si>
  <si>
    <t>Sb x ilość roboczogodzin</t>
  </si>
  <si>
    <t>Sposób obliczenia poszczególnych składników oferty oraz zastosowanie oznaczenia:</t>
  </si>
  <si>
    <r>
      <t>Kp</t>
    </r>
    <r>
      <rPr>
        <b/>
        <vertAlign val="subscript"/>
        <sz val="11"/>
        <color theme="1"/>
        <rFont val="Calibri"/>
        <family val="2"/>
        <charset val="238"/>
        <scheme val="minor"/>
      </rPr>
      <t>(R+S)</t>
    </r>
  </si>
  <si>
    <r>
      <t>Zysk[</t>
    </r>
    <r>
      <rPr>
        <b/>
        <vertAlign val="subscript"/>
        <sz val="11"/>
        <color theme="1"/>
        <rFont val="Calibri"/>
        <family val="2"/>
        <charset val="238"/>
        <scheme val="minor"/>
      </rPr>
      <t>R+S+Kp(R+S)]</t>
    </r>
  </si>
  <si>
    <r>
      <t>Zysk</t>
    </r>
    <r>
      <rPr>
        <b/>
        <vertAlign val="subscript"/>
        <sz val="11"/>
        <color theme="1"/>
        <rFont val="Calibri"/>
        <family val="2"/>
        <charset val="238"/>
        <scheme val="minor"/>
      </rPr>
      <t>[R+S+Kp(R+S)]</t>
    </r>
  </si>
  <si>
    <t>oferowana stawka roboczogodziny bez narzutów</t>
  </si>
  <si>
    <t>oferowane koszty pośrednie od R i od S</t>
  </si>
  <si>
    <t>oferowany zysk od R,S i Kp(R+S)</t>
  </si>
  <si>
    <t>H</t>
  </si>
  <si>
    <t xml:space="preserve">Stawka za roboczogodzinę z narzutami, </t>
  </si>
  <si>
    <t>Ilośc roboczogodzin (H)</t>
  </si>
  <si>
    <t>Zał. 1B do SWZ</t>
  </si>
  <si>
    <t>Sb= Sn x 23%; Stawka brutto zgodnie z obowiązującymi przepisami.</t>
  </si>
  <si>
    <t>UWAGA: dokument powinien być podpisany przez upoważnionego przedstawiciela Wykonawcy w sposób określony w SWZ *</t>
  </si>
  <si>
    <t>przyjęta przez zamawiającego na potrzeby oceny i porównania ofert szacowana ilość roboczogodzin, zaś wynagrodzenie będzie ustalane za faktyczne ilości wykonanych prac</t>
  </si>
  <si>
    <t>D10.251.18.C.2025</t>
  </si>
  <si>
    <r>
      <t xml:space="preserve">Zamawiający wymaga, aby oferowane składniki kalkulacyjne/cenotwórcze nie przekroczyły wskaźników narzutów publikowanych w Biuletynie Cenowym Budownictwa ORGBUD I kwartał 2025 (kosztorysowe stawki robocizny i wskaźniki narzutów dla robót instalacji sanitarnych  remontowych w województwie pomorskim) – odpowiednio:
•	w  przypadku Roboczogodzin (Roboczogodziny Rbg)  </t>
    </r>
    <r>
      <rPr>
        <b/>
        <i/>
        <sz val="10"/>
        <color theme="1"/>
        <rFont val="Calibri"/>
        <family val="2"/>
        <charset val="238"/>
        <scheme val="minor"/>
      </rPr>
      <t>minimalnej</t>
    </r>
    <r>
      <rPr>
        <i/>
        <sz val="10"/>
        <color theme="1"/>
        <rFont val="Calibri"/>
        <family val="2"/>
        <charset val="238"/>
        <scheme val="minor"/>
      </rPr>
      <t xml:space="preserve"> stawki robocizny dla robót instalacji sanitarnych  remontowych w województwie pomorskim publikowanych  w Biuletynie Cenowym Budownictwa ORGBUD I kwartał 2025
•	w  przypadku pozostałych składników kalkulacyjnych </t>
    </r>
    <r>
      <rPr>
        <b/>
        <i/>
        <sz val="10"/>
        <color theme="1"/>
        <rFont val="Calibri"/>
        <family val="2"/>
        <charset val="238"/>
        <scheme val="minor"/>
      </rPr>
      <t xml:space="preserve">średnich </t>
    </r>
    <r>
      <rPr>
        <i/>
        <sz val="10"/>
        <color theme="1"/>
        <rFont val="Calibri"/>
        <family val="2"/>
        <charset val="238"/>
        <scheme val="minor"/>
      </rPr>
      <t xml:space="preserve"> wskaźników  narzutów Koszty pośrednie od R i od S, czyli Kp(R+S),  Zysk od R,S, Kp(R+S), czyli Zysk [R+S+Kp(R+S)], koszty zakupu materiału, czyli Kz(M)  ) dla robót instalacji sanitarnych  remontowych w województwie pomorskim publikowanych w Biuletynie Cenowym Budownictwa ORGBUD I kwartał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</si>
</sst>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0" fillId="0" borderId="8" xfId="0" applyNumberFormat="1" applyBorder="1"/>
    <xf numFmtId="0" fontId="1" fillId="0" borderId="16" xfId="0" applyFont="1" applyBorder="1" applyAlignment="1">
      <alignment horizontal="center" vertical="center"/>
    </xf>
    <xf numFmtId="0" fontId="1" fillId="0" borderId="2" xfId="0" applyFont="1" applyBorder="1"/>
    <xf numFmtId="0" fontId="1" fillId="0" borderId="22" xfId="0" applyFont="1" applyBorder="1"/>
    <xf numFmtId="0" fontId="1" fillId="0" borderId="17" xfId="0" applyFont="1" applyBorder="1"/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  <xf numFmtId="0" fontId="1" fillId="0" borderId="23" xfId="0" applyFont="1" applyBorder="1"/>
    <xf numFmtId="0" fontId="1" fillId="2" borderId="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4" xfId="0" applyFont="1" applyBorder="1"/>
    <xf numFmtId="0" fontId="1" fillId="0" borderId="24" xfId="0" applyFont="1" applyFill="1" applyBorder="1"/>
    <xf numFmtId="164" fontId="5" fillId="0" borderId="15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horizontal="left" vertical="center"/>
    </xf>
    <xf numFmtId="0" fontId="1" fillId="3" borderId="8" xfId="0" applyFont="1" applyFill="1" applyBorder="1"/>
    <xf numFmtId="0" fontId="6" fillId="0" borderId="0" xfId="0" applyFont="1" applyAlignment="1">
      <alignment horizontal="center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4" fillId="3" borderId="12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4" fillId="3" borderId="19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2" fillId="0" borderId="14" xfId="0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0" fillId="0" borderId="21" xfId="0" applyNumberFormat="1" applyBorder="1"/>
    <xf numFmtId="164" fontId="0" fillId="0" borderId="20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H9" sqref="H9"/>
    </sheetView>
  </sheetViews>
  <sheetFormatPr defaultRowHeight="15" x14ac:dyDescent="0.25"/>
  <cols>
    <col min="1" max="1" width="3.85546875" customWidth="1"/>
    <col min="2" max="2" width="22.7109375" customWidth="1"/>
    <col min="3" max="3" width="17.5703125" bestFit="1" customWidth="1"/>
    <col min="4" max="4" width="33.85546875" customWidth="1"/>
    <col min="5" max="5" width="31.5703125" style="7" customWidth="1"/>
    <col min="6" max="6" width="12.28515625" customWidth="1"/>
    <col min="7" max="7" width="15.5703125" style="1" customWidth="1"/>
    <col min="8" max="8" width="14.42578125" customWidth="1"/>
    <col min="9" max="9" width="22.28515625" customWidth="1"/>
  </cols>
  <sheetData>
    <row r="1" spans="1:9" x14ac:dyDescent="0.25">
      <c r="B1" s="2"/>
      <c r="C1" s="2"/>
      <c r="D1" s="2"/>
      <c r="E1" s="29" t="s">
        <v>24</v>
      </c>
      <c r="F1" s="2"/>
      <c r="G1" s="3"/>
      <c r="H1" s="2"/>
      <c r="I1" s="2"/>
    </row>
    <row r="2" spans="1:9" ht="15.75" thickBot="1" x14ac:dyDescent="0.3">
      <c r="B2" s="2"/>
      <c r="C2" s="2"/>
      <c r="D2" s="2"/>
      <c r="E2" s="30" t="s">
        <v>28</v>
      </c>
      <c r="F2" s="2"/>
      <c r="G2" s="3"/>
      <c r="H2" s="2"/>
      <c r="I2" s="2"/>
    </row>
    <row r="3" spans="1:9" ht="15.75" thickBot="1" x14ac:dyDescent="0.3">
      <c r="A3" s="49" t="s">
        <v>0</v>
      </c>
      <c r="B3" s="50"/>
      <c r="C3" s="50"/>
      <c r="D3" s="50"/>
      <c r="E3" s="51"/>
      <c r="F3" s="9"/>
      <c r="G3" s="9"/>
      <c r="H3" s="9"/>
      <c r="I3" s="9"/>
    </row>
    <row r="4" spans="1:9" ht="15.75" thickBot="1" x14ac:dyDescent="0.3">
      <c r="A4" s="49" t="s">
        <v>6</v>
      </c>
      <c r="B4" s="51"/>
      <c r="C4" s="24" t="s">
        <v>3</v>
      </c>
      <c r="D4" s="25" t="s">
        <v>11</v>
      </c>
      <c r="E4" s="62"/>
      <c r="F4" s="5"/>
      <c r="G4" s="5"/>
      <c r="H4" s="5"/>
      <c r="I4" s="5"/>
    </row>
    <row r="5" spans="1:9" x14ac:dyDescent="0.25">
      <c r="A5" s="23">
        <v>1</v>
      </c>
      <c r="B5" s="8" t="s">
        <v>2</v>
      </c>
      <c r="C5" s="11" t="s">
        <v>4</v>
      </c>
      <c r="D5" s="10"/>
      <c r="E5" s="63"/>
      <c r="F5" s="2"/>
      <c r="G5" s="3"/>
      <c r="H5" s="2"/>
      <c r="I5" s="2"/>
    </row>
    <row r="6" spans="1:9" ht="18" x14ac:dyDescent="0.25">
      <c r="A6" s="17">
        <v>2</v>
      </c>
      <c r="B6" s="6" t="s">
        <v>15</v>
      </c>
      <c r="C6" s="12" t="s">
        <v>5</v>
      </c>
      <c r="D6" s="4"/>
      <c r="E6" s="63"/>
      <c r="F6" s="2"/>
      <c r="G6" s="3"/>
      <c r="H6" s="2"/>
      <c r="I6" s="2"/>
    </row>
    <row r="7" spans="1:9" ht="18.75" thickBot="1" x14ac:dyDescent="0.3">
      <c r="A7" s="18">
        <v>3</v>
      </c>
      <c r="B7" s="16" t="s">
        <v>16</v>
      </c>
      <c r="C7" s="14" t="s">
        <v>5</v>
      </c>
      <c r="D7" s="13"/>
      <c r="E7" s="64"/>
      <c r="F7" s="2"/>
      <c r="G7" s="3"/>
      <c r="H7" s="2"/>
      <c r="I7" s="2"/>
    </row>
    <row r="8" spans="1:9" ht="15.75" thickBot="1" x14ac:dyDescent="0.3">
      <c r="A8" s="49" t="s">
        <v>7</v>
      </c>
      <c r="B8" s="51"/>
      <c r="C8" s="20" t="s">
        <v>8</v>
      </c>
      <c r="D8" s="21" t="s">
        <v>23</v>
      </c>
      <c r="E8" s="22" t="s">
        <v>10</v>
      </c>
    </row>
    <row r="9" spans="1:9" ht="15.75" thickBot="1" x14ac:dyDescent="0.3">
      <c r="A9" s="19">
        <v>4</v>
      </c>
      <c r="B9" s="66">
        <f>D5*(1+D6/100)*(1+D7/100)</f>
        <v>0</v>
      </c>
      <c r="C9" s="65">
        <f>B9*1.23</f>
        <v>0</v>
      </c>
      <c r="D9" s="32">
        <v>31183</v>
      </c>
      <c r="E9" s="15">
        <f>C9*D9</f>
        <v>0</v>
      </c>
    </row>
    <row r="10" spans="1:9" ht="15.75" thickBot="1" x14ac:dyDescent="0.3"/>
    <row r="11" spans="1:9" ht="15.75" thickBot="1" x14ac:dyDescent="0.3">
      <c r="B11" s="54" t="s">
        <v>14</v>
      </c>
      <c r="C11" s="55"/>
      <c r="D11" s="55"/>
      <c r="E11" s="56"/>
    </row>
    <row r="12" spans="1:9" ht="15" customHeight="1" x14ac:dyDescent="0.25">
      <c r="B12" s="57" t="s">
        <v>7</v>
      </c>
      <c r="C12" s="47" t="s">
        <v>22</v>
      </c>
      <c r="D12" s="47"/>
      <c r="E12" s="48"/>
    </row>
    <row r="13" spans="1:9" ht="15.75" customHeight="1" x14ac:dyDescent="0.25">
      <c r="B13" s="58"/>
      <c r="C13" s="59" t="s">
        <v>9</v>
      </c>
      <c r="D13" s="60"/>
      <c r="E13" s="61"/>
    </row>
    <row r="14" spans="1:9" x14ac:dyDescent="0.25">
      <c r="B14" s="26" t="s">
        <v>8</v>
      </c>
      <c r="C14" s="52" t="s">
        <v>25</v>
      </c>
      <c r="D14" s="52"/>
      <c r="E14" s="53"/>
    </row>
    <row r="15" spans="1:9" x14ac:dyDescent="0.25">
      <c r="B15" s="26" t="s">
        <v>12</v>
      </c>
      <c r="C15" s="52" t="s">
        <v>13</v>
      </c>
      <c r="D15" s="52"/>
      <c r="E15" s="53"/>
    </row>
    <row r="16" spans="1:9" x14ac:dyDescent="0.25">
      <c r="B16" s="28" t="s">
        <v>1</v>
      </c>
      <c r="C16" s="34" t="s">
        <v>18</v>
      </c>
      <c r="D16" s="34"/>
      <c r="E16" s="35"/>
    </row>
    <row r="17" spans="2:5" ht="18" x14ac:dyDescent="0.35">
      <c r="B17" s="27" t="s">
        <v>15</v>
      </c>
      <c r="C17" s="34" t="s">
        <v>19</v>
      </c>
      <c r="D17" s="34"/>
      <c r="E17" s="35"/>
    </row>
    <row r="18" spans="2:5" ht="18" x14ac:dyDescent="0.35">
      <c r="B18" s="27" t="s">
        <v>17</v>
      </c>
      <c r="C18" s="34" t="s">
        <v>20</v>
      </c>
      <c r="D18" s="34"/>
      <c r="E18" s="35"/>
    </row>
    <row r="19" spans="2:5" ht="32.25" customHeight="1" thickBot="1" x14ac:dyDescent="0.3">
      <c r="B19" s="31" t="s">
        <v>21</v>
      </c>
      <c r="C19" s="36" t="s">
        <v>27</v>
      </c>
      <c r="D19" s="36"/>
      <c r="E19" s="37"/>
    </row>
    <row r="20" spans="2:5" ht="10.5" customHeight="1" x14ac:dyDescent="0.25">
      <c r="B20" s="38" t="s">
        <v>29</v>
      </c>
      <c r="C20" s="39"/>
      <c r="D20" s="39"/>
      <c r="E20" s="40"/>
    </row>
    <row r="21" spans="2:5" x14ac:dyDescent="0.25">
      <c r="B21" s="41"/>
      <c r="C21" s="42"/>
      <c r="D21" s="42"/>
      <c r="E21" s="43"/>
    </row>
    <row r="22" spans="2:5" ht="89.45" customHeight="1" thickBot="1" x14ac:dyDescent="0.3">
      <c r="B22" s="44"/>
      <c r="C22" s="45"/>
      <c r="D22" s="45"/>
      <c r="E22" s="46"/>
    </row>
    <row r="24" spans="2:5" x14ac:dyDescent="0.25">
      <c r="B24" s="33" t="s">
        <v>26</v>
      </c>
      <c r="C24" s="33"/>
      <c r="D24" s="33"/>
      <c r="E24" s="33"/>
    </row>
  </sheetData>
  <mergeCells count="16">
    <mergeCell ref="C12:E12"/>
    <mergeCell ref="A3:E3"/>
    <mergeCell ref="C14:E14"/>
    <mergeCell ref="C15:E15"/>
    <mergeCell ref="B11:E11"/>
    <mergeCell ref="A8:B8"/>
    <mergeCell ref="A4:B4"/>
    <mergeCell ref="B12:B13"/>
    <mergeCell ref="C13:E13"/>
    <mergeCell ref="E4:E7"/>
    <mergeCell ref="B24:E24"/>
    <mergeCell ref="C16:E16"/>
    <mergeCell ref="C17:E17"/>
    <mergeCell ref="C18:E18"/>
    <mergeCell ref="C19:E19"/>
    <mergeCell ref="B20:E2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CPL</dc:creator>
  <cp:lastModifiedBy>Magda Cz.</cp:lastModifiedBy>
  <cp:lastPrinted>2022-03-10T07:29:54Z</cp:lastPrinted>
  <dcterms:created xsi:type="dcterms:W3CDTF">2022-03-08T07:40:18Z</dcterms:created>
  <dcterms:modified xsi:type="dcterms:W3CDTF">2025-03-19T08:32:23Z</dcterms:modified>
</cp:coreProperties>
</file>