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Arkusz1!$A$1:$I$140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2" i="1"/>
  <c r="H132"/>
  <c r="F132"/>
  <c r="I131"/>
  <c r="H131"/>
  <c r="F131"/>
  <c r="I130"/>
  <c r="H130"/>
  <c r="F130"/>
  <c r="I129"/>
  <c r="H129"/>
  <c r="F129"/>
  <c r="I128"/>
  <c r="H128"/>
  <c r="F128"/>
  <c r="I127"/>
  <c r="H127"/>
  <c r="F127"/>
  <c r="I126"/>
  <c r="H126"/>
  <c r="F126"/>
  <c r="I125"/>
  <c r="H125"/>
  <c r="F125"/>
  <c r="I124"/>
  <c r="H124"/>
  <c r="F124"/>
  <c r="I123"/>
  <c r="H123"/>
  <c r="F123"/>
  <c r="I122"/>
  <c r="H122"/>
  <c r="F122"/>
  <c r="F116"/>
  <c r="H116" s="1"/>
  <c r="H115"/>
  <c r="F115"/>
  <c r="I109"/>
  <c r="H109"/>
  <c r="F109"/>
  <c r="I108"/>
  <c r="H108"/>
  <c r="F108"/>
  <c r="I107"/>
  <c r="H107"/>
  <c r="F107"/>
  <c r="I106"/>
  <c r="H106"/>
  <c r="F106"/>
  <c r="I105"/>
  <c r="H105"/>
  <c r="F105"/>
  <c r="I104"/>
  <c r="H104"/>
  <c r="F104"/>
  <c r="I103"/>
  <c r="H103"/>
  <c r="F103"/>
  <c r="I102"/>
  <c r="H102"/>
  <c r="F102"/>
  <c r="I101"/>
  <c r="H101"/>
  <c r="F101"/>
  <c r="I100"/>
  <c r="H100"/>
  <c r="F100"/>
  <c r="I99"/>
  <c r="H99"/>
  <c r="F99"/>
  <c r="I98"/>
  <c r="H98"/>
  <c r="F98"/>
  <c r="I97"/>
  <c r="H97"/>
  <c r="F97"/>
  <c r="I96"/>
  <c r="H96"/>
  <c r="F96"/>
  <c r="I95"/>
  <c r="H95"/>
  <c r="F95"/>
  <c r="I94"/>
  <c r="H94"/>
  <c r="F94"/>
  <c r="I93"/>
  <c r="H93"/>
  <c r="F93"/>
  <c r="I92"/>
  <c r="H92"/>
  <c r="F92"/>
  <c r="I91"/>
  <c r="H91"/>
  <c r="F91"/>
  <c r="I90"/>
  <c r="H90"/>
  <c r="F90"/>
  <c r="I89"/>
  <c r="H89"/>
  <c r="F89"/>
  <c r="I88"/>
  <c r="H88"/>
  <c r="F88"/>
  <c r="I87"/>
  <c r="H87"/>
  <c r="F87"/>
  <c r="I86"/>
  <c r="H86"/>
  <c r="F86"/>
  <c r="I85"/>
  <c r="H85"/>
  <c r="F85"/>
  <c r="I84"/>
  <c r="H84"/>
  <c r="F84"/>
  <c r="I83"/>
  <c r="H83"/>
  <c r="F83"/>
  <c r="I82"/>
  <c r="H82"/>
  <c r="F82"/>
  <c r="I81"/>
  <c r="H81"/>
  <c r="F81"/>
  <c r="I80"/>
  <c r="H80"/>
  <c r="F80"/>
  <c r="I79"/>
  <c r="H79"/>
  <c r="F79"/>
  <c r="I78"/>
  <c r="H78"/>
  <c r="F78"/>
  <c r="I77"/>
  <c r="H77"/>
  <c r="F77"/>
  <c r="I76"/>
  <c r="H76"/>
  <c r="F76"/>
  <c r="I75"/>
  <c r="H75"/>
  <c r="F75"/>
  <c r="I74"/>
  <c r="H74"/>
  <c r="F74"/>
  <c r="I73"/>
  <c r="H73"/>
  <c r="F73"/>
  <c r="I72"/>
  <c r="H72"/>
  <c r="F72"/>
  <c r="I71"/>
  <c r="H71"/>
  <c r="F71"/>
  <c r="I70"/>
  <c r="H70"/>
  <c r="F70"/>
  <c r="I69"/>
  <c r="H69"/>
  <c r="F69"/>
  <c r="I68"/>
  <c r="H68"/>
  <c r="F68"/>
  <c r="I67"/>
  <c r="H67"/>
  <c r="F67"/>
  <c r="I66"/>
  <c r="H66"/>
  <c r="F66"/>
  <c r="I65"/>
  <c r="H65"/>
  <c r="F65"/>
  <c r="I64"/>
  <c r="H64"/>
  <c r="F64"/>
  <c r="I63"/>
  <c r="H63"/>
  <c r="F63"/>
  <c r="I62"/>
  <c r="H62"/>
  <c r="F62"/>
  <c r="I61"/>
  <c r="H61"/>
  <c r="F61"/>
  <c r="I60"/>
  <c r="H60"/>
  <c r="F60"/>
  <c r="I59"/>
  <c r="H59"/>
  <c r="F59"/>
  <c r="I58"/>
  <c r="H58"/>
  <c r="F58"/>
  <c r="I57"/>
  <c r="H57"/>
  <c r="F57"/>
  <c r="I56"/>
  <c r="H56"/>
  <c r="F56"/>
  <c r="I55"/>
  <c r="H55"/>
  <c r="F55"/>
  <c r="I54"/>
  <c r="H54"/>
  <c r="F54"/>
  <c r="I53"/>
  <c r="H53"/>
  <c r="F53"/>
  <c r="I52"/>
  <c r="H52"/>
  <c r="F52"/>
  <c r="I51"/>
  <c r="H51"/>
  <c r="F51"/>
  <c r="I50"/>
  <c r="H50"/>
  <c r="F50"/>
  <c r="I49"/>
  <c r="H49"/>
  <c r="F49"/>
  <c r="F48"/>
  <c r="I48" s="1"/>
  <c r="F47"/>
  <c r="H47" s="1"/>
  <c r="I46"/>
  <c r="H46"/>
  <c r="F46"/>
  <c r="I45"/>
  <c r="H45"/>
  <c r="F45"/>
  <c r="I44"/>
  <c r="H44"/>
  <c r="F44"/>
  <c r="I43"/>
  <c r="H43"/>
  <c r="F43"/>
  <c r="I42"/>
  <c r="H42"/>
  <c r="F42"/>
  <c r="I41"/>
  <c r="H41"/>
  <c r="F41"/>
  <c r="I40"/>
  <c r="H40"/>
  <c r="F40"/>
  <c r="I39"/>
  <c r="H39"/>
  <c r="F39"/>
  <c r="I38"/>
  <c r="H38"/>
  <c r="F38"/>
  <c r="I37"/>
  <c r="H37"/>
  <c r="F37"/>
  <c r="I36"/>
  <c r="H36"/>
  <c r="F36"/>
  <c r="I35"/>
  <c r="H35"/>
  <c r="F35"/>
  <c r="I34"/>
  <c r="H34"/>
  <c r="F34"/>
  <c r="I33"/>
  <c r="H33"/>
  <c r="F33"/>
  <c r="I32"/>
  <c r="H32"/>
  <c r="F32"/>
  <c r="I31"/>
  <c r="H31"/>
  <c r="F31"/>
  <c r="I30"/>
  <c r="H30"/>
  <c r="F30"/>
  <c r="I29"/>
  <c r="H29"/>
  <c r="F29"/>
  <c r="I28"/>
  <c r="H28"/>
  <c r="F28"/>
  <c r="I27"/>
  <c r="H27"/>
  <c r="F27"/>
  <c r="I26"/>
  <c r="H26"/>
  <c r="F26"/>
  <c r="I25"/>
  <c r="H25"/>
  <c r="F25"/>
  <c r="I24"/>
  <c r="H24"/>
  <c r="F24"/>
  <c r="I23"/>
  <c r="H23"/>
  <c r="F23"/>
  <c r="I22"/>
  <c r="H22"/>
  <c r="F22"/>
  <c r="I21"/>
  <c r="H21"/>
  <c r="F21"/>
  <c r="I20"/>
  <c r="H20"/>
  <c r="F20"/>
  <c r="I19"/>
  <c r="H19"/>
  <c r="F19"/>
  <c r="I18"/>
  <c r="H18"/>
  <c r="F18"/>
  <c r="I17"/>
  <c r="H17"/>
  <c r="F17"/>
  <c r="I16"/>
  <c r="H16"/>
  <c r="F16"/>
  <c r="I15"/>
  <c r="H15"/>
  <c r="F15"/>
  <c r="I14"/>
  <c r="H14"/>
  <c r="F14"/>
  <c r="I13"/>
  <c r="H13"/>
  <c r="F13"/>
  <c r="I12"/>
  <c r="H12"/>
  <c r="F12"/>
  <c r="I11"/>
  <c r="H11"/>
  <c r="F11"/>
  <c r="I10"/>
  <c r="H10"/>
  <c r="F10"/>
  <c r="I9"/>
  <c r="H9"/>
  <c r="F9"/>
  <c r="F8"/>
  <c r="I8" s="1"/>
  <c r="F7"/>
  <c r="I47" l="1"/>
  <c r="F133"/>
  <c r="I133"/>
  <c r="H133"/>
  <c r="I115"/>
  <c r="H117"/>
  <c r="I116"/>
  <c r="F117"/>
  <c r="H48"/>
  <c r="F110"/>
  <c r="H8"/>
  <c r="H7"/>
  <c r="I7"/>
  <c r="I110" s="1"/>
  <c r="I117" l="1"/>
  <c r="H110"/>
</calcChain>
</file>

<file path=xl/sharedStrings.xml><?xml version="1.0" encoding="utf-8"?>
<sst xmlns="http://schemas.openxmlformats.org/spreadsheetml/2006/main" count="279" uniqueCount="146">
  <si>
    <t>Grupa 1. Artykuły biurowe</t>
  </si>
  <si>
    <t>L.p.</t>
  </si>
  <si>
    <t>Nazwa asortymentu</t>
  </si>
  <si>
    <t>j.m.</t>
  </si>
  <si>
    <t>Cena jednostkowa netto w PLN</t>
  </si>
  <si>
    <t>Wartość netto w PLN</t>
  </si>
  <si>
    <t>Stawka VAT w %</t>
  </si>
  <si>
    <t>Wartość stawki VAT w PLN</t>
  </si>
  <si>
    <t>Wartość brutto w PLN</t>
  </si>
  <si>
    <t>6 = (4x5)</t>
  </si>
  <si>
    <t>8 = (6x7)</t>
  </si>
  <si>
    <t>9 = (6+8)</t>
  </si>
  <si>
    <t>Cienkopis, tusz na bazie wody odporny na wysychanie – może być pozostawiony bez zatyczki przez wiele dni, końcówka fibrowa oprawiona w metal, wentylowana skuwka, grubość linii pisania 0,4 mm, korek w obudowie i nasadka podkreślająca kolor tuszu, dostępny w co najmniej 30 różnych kolorach</t>
  </si>
  <si>
    <t>Szt.</t>
  </si>
  <si>
    <t>Datownik mały – wykonany z plastiku, samo tuszujący, wysokość czcionki 4 mm, format: DD-MM-RRRR, (PL-miesiąc literowo)</t>
  </si>
  <si>
    <t>Deska A4 z klipsem. Wykonana z wysokiej jakości PP, wyposażona w mechanizm zaciskowy przytrzymujący kartki, różne kolory</t>
  </si>
  <si>
    <t>Długopis z  miękko piszącą końcówką, przezroczysta obudowa, wentylowana skuwka w kolorze tuszu, średnica kulki 1 mm, różne kolory (czarny czerwony, niebieski, zielony)</t>
  </si>
  <si>
    <t>Długopis żelowy na wkłady wymienne transparentna obudowa pozwalająca śledzić poziom tuszu, gumowy uchwyt, różne kolory (czarny czerwony, niebieski, zielony)</t>
  </si>
  <si>
    <t>Dziurkacz metalowy mechanizm i solidna konstrukcja pozwalająca dziurkować do 25 kartek. Posiadający wskaźnik środka strony oraz wgłębienie w tylnej części podstawy , które są zgodne z rozstawieniem ringów w segregatorze co umożliwia dziurkowanie bez użycia listwy formatowej</t>
  </si>
  <si>
    <t>Etykiety samoprzylepne do drukarek laserowych 210x297 mm – białe w arkuszach A4 (100 arkuszy w opakowaniu)</t>
  </si>
  <si>
    <t>Op.</t>
  </si>
  <si>
    <t>Folia antystatyczna 60x95mm do laminowania, grubość 2x250 mikronów (100 szt. w opakowaniu)</t>
  </si>
  <si>
    <t>Folia antystatyczna A4 do laminowania, grubość 100 mikronów (100 szt. w opakowaniu)</t>
  </si>
  <si>
    <t>Folia antystatyczna A5 do laminowania, grubość 100 mikronów (100 szt. w opakowaniu)</t>
  </si>
  <si>
    <t>Foliopis piszący po powierzchniach np.: folia, szkło, porcelana. Niezmywalny, odporny na działania słońca, grubość linii pisania 0,4 mm, różne kolory</t>
  </si>
  <si>
    <t>Gąbka do tablic sucho ścieralnych, duża powierzchnia ścierająca do wycierania na sucho</t>
  </si>
  <si>
    <t>Grzbiety plastikowe do bindowania – średnica grzbietu 10 mm (100 szt. w opakowaniu), różne kolory</t>
  </si>
  <si>
    <t>Grzbiety plastikowe do bindowania – średnica grzbietu 12,5 mm (100 szt. w opakowaniu), różne kolory</t>
  </si>
  <si>
    <t>Grzbiety plastikowe do bindowania – średnica grzbietu 16 mm (100 szt. w opakowaniu), różne kolory</t>
  </si>
  <si>
    <t>Grzbiety plastikowe do bindowania – średnica grzbietu 25 mm (50 szt. w opakowaniu), różne kolory</t>
  </si>
  <si>
    <t>Klej biurowy w  sztyfcie do papieru i tektury, pojemność 20 g +/- 10%</t>
  </si>
  <si>
    <t>Klipsy metalowe do papieru 15 mm (12 szt. w opakowaniu)</t>
  </si>
  <si>
    <t>Klipsy metalowe do papieru 19 mm (12 szt. w opakowaniu)</t>
  </si>
  <si>
    <t>Klipsy metalowe do papieru 25 mm (12 szt. w opakowaniu)</t>
  </si>
  <si>
    <t>Klipsy metalowe do papieru 30-32 mm (12 szt. w opakowaniu)</t>
  </si>
  <si>
    <t>Klipsy metalowe do papieru 40-41 mm( 12 szt. w opakowaniu)</t>
  </si>
  <si>
    <t>Klipsy metalowe do papieru 50-51 mm (12 szt. w opakowaniu)</t>
  </si>
  <si>
    <t>Magnesy kolorowe do tablic magnetycznych fi ok. 20 mm</t>
  </si>
  <si>
    <t>Marker do opisywania płyt CD/DVD itp. Grubość linii pisania S=0,4 mm (kolory: czarny, czerwony, niebieski, zielony)</t>
  </si>
  <si>
    <t>Marker do tablic białych sucho ścieralnych, końcówka okrągła o grubości 2-3mm (kolory: czarny, czerwony, niebieski, zielony)</t>
  </si>
  <si>
    <t>Marker do tkanin do znakowania odzieży. Tusz dobrze wnikający w strukturę materiału. Po wyschnięciu kolor nie blaknie i nie schodzi podczas prania. Marker wyposażony w  końcówkę fibrową o grubości 2 mm. Nietoksyczny, bezkwasowy, szybkoschnący. Kolor czarny i biały</t>
  </si>
  <si>
    <t>Marker permanentny, wyposażony w okrągłą fibrową końcówkę, grubość linii 2-3mm. Idealny do pisania po: papierze, szkle, metalu i plastiku (kolory: czarny, czerwony, niebieski, zielony)</t>
  </si>
  <si>
    <t>Nawilżacz glicerynowy, na bazie gliceryny kosmetycznej, bezbarwny, bezwonny, poj. 20 ml +/- 10%</t>
  </si>
  <si>
    <t>Notes samoprzylepny (karteczki samoprzylepne w bloczku) – możliwość przeklejania, 3x100 karteczek, wielkość 38x51 mm, (rózne kolory)</t>
  </si>
  <si>
    <t>szt.</t>
  </si>
  <si>
    <t>Notes samoprzylepny (karteczki samoprzylepne w bloczku) – możliwość przeklejania, 250 karteczek, wielkość 50x50 mm, (różne kolory)</t>
  </si>
  <si>
    <t>Notes samoprzylepny (karteczki samoprzylepne w bloczku) – możliwość przeklejania, 100 karteczek, wielkość 50x76 mm, (rózne kolory)</t>
  </si>
  <si>
    <t>Notes samoprzylepny (karteczki samoprzylepne w bloczku) – możliwość przeklejania, 100 karteczek, wielkość 76x76 mm, (różne kolory)</t>
  </si>
  <si>
    <t>Nożyczki biurowe dł. 16 cm +/- 10% satynowe ostrze wykonane ze stali nierdzewnej</t>
  </si>
  <si>
    <t>Nożyczki biurowe dł. 21 cm +/- 10% satynowe ostrze wykonane ze stali nierdzewnej</t>
  </si>
  <si>
    <t>Obwoluta do segregatora A4 PP przeźroczysta, groszkowa, otwarta na górze, wzmocniony pasek z euro perforacją (100 szt. w opakowaniu)</t>
  </si>
  <si>
    <t>Obwoluta do segregatora A5 PP przeźroczysta, groszkowa, otwarta na górze, wzmocniony pasek z euro perforacją (100 szt. w opakowaniu)</t>
  </si>
  <si>
    <t>op.</t>
  </si>
  <si>
    <t>Okładki do bindowania A4, grubość 200 mikronów (100 szt. w opakowaniu), przeźroczyste</t>
  </si>
  <si>
    <t>Okładki do bindowania A4, grubość 200 mikronów (100 szt. w opakowaniu), czerwone</t>
  </si>
  <si>
    <t>Pinezki kołeczki kolorowe z długą plastikową główką do tablic korkowych (50 szt. w opakowaniu)</t>
  </si>
  <si>
    <t>Poduszka do stempli tradycyjnych, do tuszu szybkoschnącego  120x80 mm +/- 10 mm</t>
  </si>
  <si>
    <t>Pojemnik do archiwizacji A4 wykonany z bezkwasowej tektury falistej „435”, szerokość grzbietu 100 mm, wymiary 340x290x100 mm, gramatura 440g/m2 (dostępne kolory: czerwony, niebieski, zielony, żółty)</t>
  </si>
  <si>
    <t>Półka na dokumenty A4, wykonana z przeźroczystego polistyrenu, trwała, solidna, wymiary ok. 335x250x60mm</t>
  </si>
  <si>
    <t>Półka na dokumenty  druciana - zestaw 3 wysuwanych szuflad, wykonana z  wykonanych z metalowej siatki pokrytej lakierem, wymiary ok. 273x262x350 mm, czarne</t>
  </si>
  <si>
    <t>Pojemnik na czasopisma/dokumenty – wykonany z metalowej siatki pokrytej lakierem, do dokumentów, teczek, czasopism formatu A4, wymiary ok. 35x25x7,3 cm (wys./dł./szer.) - czarny</t>
  </si>
  <si>
    <t xml:space="preserve">Przybornik na biurko 3 komorowy – wykonany z metalowej siatki pokrytej lakierem, wymiary ok. 205x103x98 mm - czarny </t>
  </si>
  <si>
    <t>Rozszywacz z blokadą</t>
  </si>
  <si>
    <t>Segregator A4 dwuringowy, oklejony folią propylenową, wyposażony w wymienną obustronną etykietę na grzbiecie, różne kolory, szer. 35 mm</t>
  </si>
  <si>
    <t>Segregator A4 z dźwignią, oklejony folią propylenową, wyposażony w wymienną obustronną etykietę na grzbiecie, różne kolory, szer. 75 mm</t>
  </si>
  <si>
    <t>Segregator A4 z dźwignią, oklejony folią propylenową, wyposażony w wymienną obustronną etykietę na grzbiecie, różne kolory, szer. 50 mm</t>
  </si>
  <si>
    <t>Segregator A5 dwuringowy, oklejony folią propylenową, wyposażony w wymienną obustronną etykietę na grzbiecie, różne kolory, szer. 35 mm</t>
  </si>
  <si>
    <t>Segregator A5 z dźwignią, oklejony folią propylenową, wyposażony w wymienną obustronną etykietę na grzbiecie, szer. 75 mm</t>
  </si>
  <si>
    <t xml:space="preserve">Skoroszyt tekturowy A4, wykonany z kartonu o gr. 350 mg/m2, kolor biały </t>
  </si>
  <si>
    <t>Skoroszyt z mocnego i sztywnego PCV A4 z przeźroczystą przednią okładką o grubości min. 150 mic, tylna w różnych kolorach o gr. Min. 170 mic. Wyposażony w wymienny pasek opisowy, po przeciwnych stronach grzbietu 2 wycięcia ułatwiające wysuwanie paska, zaokrąglone rogi</t>
  </si>
  <si>
    <t>Skoroszyt zawieszany z mocnego i sztywnego PCV A4 z boczną euro perforacją do mechanizmów segregatorów, przednia okładka sztywna, superprzejrzysta (krystaliczna) o grubości min. 150 mic., tylna okładka sztywna o grubości min. 170 mic. w różnych kolorach, papierowy wysuwany pasek opisowy, po przeciwnych stronach grzbietu 2 wycięcia na palec ułatwiające wysunięcie paska, zaokrąglone rogi.</t>
  </si>
  <si>
    <t xml:space="preserve">Skoroszyt zawieszka tekturowa 1/2 A4, hakowa, pełna z białej tektury o gr. 250 mg/m2, </t>
  </si>
  <si>
    <t xml:space="preserve">Skoroszyt zawieszka tekturowa A4, hakowa, pełna z białej tektury o gr. 250 mg/m2, </t>
  </si>
  <si>
    <t>Skorowidz alfabetyczny A4, szyty w twardej oprawie, 96 kartek z indeksem alfabetycznym</t>
  </si>
  <si>
    <t>Skorowidz alfabetyczny A5, szyty w twardej oprawie, 96 kartek z indeksem alfabetycznym</t>
  </si>
  <si>
    <t xml:space="preserve">Spinacze metalowe, okrągłe, srebrne 28 mm (100 szt. w opakowaniu) </t>
  </si>
  <si>
    <t xml:space="preserve">Spinacze metalowe, okrągłe, srebrne 50 mm (100 szt. w opakowaniu) </t>
  </si>
  <si>
    <t>Sznurek pakowy jutowy, 500g</t>
  </si>
  <si>
    <t>Taśma dwurzędowa do metkownicy prosta 26x16mm (kolor: zielony i żółty)</t>
  </si>
  <si>
    <t>Taśma klejąca przeźroczysta szer. 24mmx20m</t>
  </si>
  <si>
    <t>Taśma pakowa transparentna (przeźroczysta) z polipropylenu PP, wymiary rolki 48 mm x 50 m</t>
  </si>
  <si>
    <t>Taśma pakowa brązowa lub szara z polipropylenu PP, wymiary rolki 48 mm x 60 m</t>
  </si>
  <si>
    <t>Taśma dwustronna akrylowa, wymiary 1 rolki 50 mm x 10 m</t>
  </si>
  <si>
    <t>Teczka „Akta osobowe” wykonana z kartonu pokrytego skóropodobnym tworzywem. Wewnątrz cztery przekładki A, B, C, D zadrukowane obustronnie treścią umożliwiającą opisanie dokumentów oraz metalowe wąsy do wpinania nowych dokumentów pracownika. Grzbiet teczki usztywniony (kolory: czarny, bordo, zieleń, granat)</t>
  </si>
  <si>
    <t>Teczka do podpisu wykonana z kartonu pokrytego skóropodobnym tworzywem, grzbiet teczki wykonany harmonijkowo, kartki wewnętrzne kartonowe białe z otworami w celu pokazania zawartości teczki wersja min. 10k (kolory: czarny, czerwony, bordo, granat, zieleń)</t>
  </si>
  <si>
    <t>Teczka kartonowa biała A4 zamykana na gumkę wzdłuż długiego boku. Wewnątrz 3 klapki zabezpieczające przed wypadaniem dokumentów, grubość 280g/m2</t>
  </si>
  <si>
    <t>Teczka kierowcy A5 wykonana z kolorowej folii PCV, składana na trzy części, po lewej i prawej stronie wewnątrz wyposażona w różne kieszenie, na środku mechanizm zaciskowy służący do podtrzymywania dokumentów</t>
  </si>
  <si>
    <t>Teczka PCV wiązana A4 z przeźroczystą przednią okładką (różne kolory)</t>
  </si>
  <si>
    <t>Teczka tekturowa wiązana A4, wewnątrz 3 klapki zabezpieczające przed wypadaniem dokumentów, wykonana z kartony o grubości min. 250g/m2, kolor biały</t>
  </si>
  <si>
    <t>Teczka z klipsem i okładką A4. Wykonana wysokiej jakości PP, wyposażona w mechanizm zaciskowy przytrzymujący kartki, wewnątrz na okładce zintegrowana kieszonka na drobne notatki oraz uchwyt na długopis (różne kolory)</t>
  </si>
  <si>
    <t>Teczka skrzydłowa z gumką BOX 50mm – do formatu A4, wykonana z twardej tektury o grubości 2 mm, posiadająca czarną wklejkę  w wysokiej jakości surowca, pokryta folią polipropylenową, szer. grzbietu 5mm, zamykana na gumkę (różne kolory)</t>
  </si>
  <si>
    <t>Tusz do stempli – profesjonalny, pojemnik z tworzywa, poj. 30 ml (kolory: zielony, czerwony, niebieski, czarny, fioletowy)</t>
  </si>
  <si>
    <t>Tusz do stempli metalowych, olejowy do legitymacji, frankowic itp. poj. 25 ml, buteleczka z końcówką ułatwiającą nasączanie poduszek, nakrętka w kolorze tuszu (różne kolory)</t>
  </si>
  <si>
    <t>Wkład do długopisów metalowy, wielkopojemny (kolor: niebieski, czerwony, czarny)</t>
  </si>
  <si>
    <t>Wkład do długopisów zwykły, cienki (kolor: niebieski, czerwony, czarny)</t>
  </si>
  <si>
    <t>Zakreślacze – ścięta końcówka, nierozmazujący się tusz na bazie wody, skuwka i obudowa w kolorze tuszu, grubość linii 1-5 mm (różne kolory)</t>
  </si>
  <si>
    <t>Zakładki indeksujące papierowe – możliwe wielokrotne odrywanie i przyklejanie, 5x100 kartek w rozmiarze 15x50 mm</t>
  </si>
  <si>
    <t>Zakładki indeksujące strzałki wykonane z folii PP – możliwe wielokrotne odrywanie i przyklejanie, transparentne, z możliwością pisania po nich, transparentne, 5x25 zakładek w rozmiarze 12x45 mm</t>
  </si>
  <si>
    <t>Zeszyt A4 w kratkę w miękkiej oprawie , szyty 96 kartek</t>
  </si>
  <si>
    <t>Zeszyt A4 w kratkę w twardej oprawie , szyty 96 kartek</t>
  </si>
  <si>
    <t>Zeszyt A5 w kratkę w miękkiej oprawie , szyty 96 kartek</t>
  </si>
  <si>
    <t>Zeszyt A5 w kratkę w miękkiej oprawie , szyty 32 kartki</t>
  </si>
  <si>
    <t>Zeszyt A5 w kratkę w twardej oprawie , szyty 96 kartek</t>
  </si>
  <si>
    <t>Zszywacz metalowy do grubych plików, zszywający jednorazowo min. 100 kartek o gramaturze 80g/m2</t>
  </si>
  <si>
    <t>Zszywacz mini na zszywki nr 10, plastikowe ramię oraz podstawa wysokiej wytrzymałości zszywający min. 8 kartek o gramaturze 80g/m2</t>
  </si>
  <si>
    <t xml:space="preserve">Zszywacz z metalowym mechanizmem , plastikowe ramię wykonane z wytrzymałego i trwałego tworzywa ABS, podstawa o wysokiej wytrzymałości, zdolność zszywania do 25 kartek, głębokość wsuwania kartki 50 mm, na zszywki 24/6 lub 26/6 </t>
  </si>
  <si>
    <t>Zszywki 10 (1000 szt. w opakowaniu)</t>
  </si>
  <si>
    <t>Zszywki 23/10 (1000 szt. w opakowaniu)</t>
  </si>
  <si>
    <t>Zszywki 23/13 (1000 szt. w opakowaniu)</t>
  </si>
  <si>
    <t>Zszywki 23/17 (1000 szt. w opakowaniu)</t>
  </si>
  <si>
    <t>Zszywki 23/24 (1000 szt. w opakowaniu)</t>
  </si>
  <si>
    <t>Zszywki 23/6 (1000 szt. w opakowaniu)</t>
  </si>
  <si>
    <t>Zszywki 23/8 (1000 szt. w opakowaniu)</t>
  </si>
  <si>
    <t>Zszywki 24/10 (1000 szt. w opakowaniu)</t>
  </si>
  <si>
    <t>Zszywki 24/6 (1000 szt. w opakowaniu)</t>
  </si>
  <si>
    <t>Zszywki 24/8 (1000 szt. w opakowaniu)</t>
  </si>
  <si>
    <t>Zszywki 26/6 (1000 szt. w opakowaniu)</t>
  </si>
  <si>
    <t>Zszywki 9/10 super strong (1000 szt. w opakowaniu)</t>
  </si>
  <si>
    <t>RAZEM 1-103</t>
  </si>
  <si>
    <r>
      <rPr>
        <b/>
        <sz val="9"/>
        <color rgb="FF000000"/>
        <rFont val="Calibri"/>
        <family val="2"/>
        <charset val="238"/>
      </rPr>
      <t>Etykiety samoprzylepne termiczne na rolce – wielkość 57 x 43 mm</t>
    </r>
    <r>
      <rPr>
        <sz val="9"/>
        <color rgb="FF000000"/>
        <rFont val="Calibri"/>
        <family val="2"/>
        <charset val="238"/>
      </rPr>
      <t xml:space="preserve"> Ilość: na 1 rolce 1000 szt. Średnica wewnętrzna gilzy: Fi 40mm. Rodzaj gilzy: kartonowa Kolor: biały</t>
    </r>
  </si>
  <si>
    <r>
      <rPr>
        <b/>
        <sz val="9"/>
        <color rgb="FF000000"/>
        <rFont val="Calibri"/>
        <family val="2"/>
        <charset val="238"/>
      </rPr>
      <t xml:space="preserve"> Etykiety samoprzylepne termiczne na rolce - wielkość 40 x 28 mm</t>
    </r>
    <r>
      <rPr>
        <sz val="9"/>
        <color rgb="FF000000"/>
        <rFont val="Calibri"/>
        <family val="2"/>
        <charset val="238"/>
      </rPr>
      <t xml:space="preserve"> Ilość: na 1 rolce 2000 szt, Średnica wewnętrzna gilzy: Fi 40mm, Rodzaj gilzy: kartonowa, Kolor: biały</t>
    </r>
  </si>
  <si>
    <t>RAZEM 1-2</t>
  </si>
  <si>
    <t>Koperta B-5 Biała</t>
  </si>
  <si>
    <t>Koperta B-5 NK szara</t>
  </si>
  <si>
    <t>Koperta brązowa B5 samoprzylepna z paskiem HK, opakowanie foliowe musi zawierać  rozmiar i nazwg koperty  rozmiar 176x250mm (opakowanie  od 20 do 50 szt.)</t>
  </si>
  <si>
    <t>Koperta samoprzylepna  C-4 biała</t>
  </si>
  <si>
    <t>Koperta samoprzylepna  C-4 brąz/szara</t>
  </si>
  <si>
    <t xml:space="preserve">Szt. </t>
  </si>
  <si>
    <t>Koperta samoprzylepna DL biała z okienkiem</t>
  </si>
  <si>
    <t>Koperta samoprzylepna DL biała bez okienka</t>
  </si>
  <si>
    <t>Koperta samoprzylepna  C-6 biała</t>
  </si>
  <si>
    <t>Koperta z zabezpieczenie powietrznym C/13, biała, samoklejąca  z paskiem,  rozmiar wew. 145x215 mm,  rozmiar zew. 170x225  mm</t>
  </si>
  <si>
    <t>Koperta z zabezpieczeniem powietrznym  G/17,  biała, samoklejąca  z paskiem,  rozmiar wew. 240x340mm,  rozmiar zew. 250x350 mm</t>
  </si>
  <si>
    <t>Koperta C4 rozszerzana szara/biała, z paskiem, wymiar 229x324x40</t>
  </si>
  <si>
    <t>RAZEM 1-11</t>
  </si>
  <si>
    <t>Uwaga :</t>
  </si>
  <si>
    <t xml:space="preserve">Wykonawca jest zobowiązany do wypełnienia załącznika nr 1  według powyższego wzoru na każdą grupę na którą  składa ofertę - należy wypełnić wszystkie kolumny. Załącznik nr  1 wypełniony i podpisany Wykonawca musi złożyć wraz z ofertą. </t>
  </si>
  <si>
    <t>…........................................................</t>
  </si>
  <si>
    <t>podpis wykonawcy</t>
  </si>
  <si>
    <t>Zamawiane ilości na 12 m-cy</t>
  </si>
  <si>
    <t>Załacznik nr 1 do SWZ</t>
  </si>
  <si>
    <t>Grupa 3. Koperty</t>
  </si>
  <si>
    <t xml:space="preserve">                                         PRZEDMIOT ZAMÓWIENIA / SZCZEGÓŁOWY FORMULARZ CENOWY                                              NZP/26/D/25</t>
  </si>
  <si>
    <t>Grupa 2. Etykiety termiczne</t>
  </si>
  <si>
    <r>
      <t xml:space="preserve">Obwoluta/koszulka do segregatora poszerzana A4+ na katalogi -   PP przeźroczysta, groszkowa, otwarta na górze, wzmocniony pasek z euro perforacją, grubość min. 120 mic. </t>
    </r>
    <r>
      <rPr>
        <b/>
        <sz val="9"/>
        <rFont val="Calibri"/>
        <family val="2"/>
        <charset val="238"/>
      </rPr>
      <t>(25 szt. w opakowaniu)</t>
    </r>
  </si>
  <si>
    <t xml:space="preserve">          Ujednolicony</t>
  </si>
</sst>
</file>

<file path=xl/styles.xml><?xml version="1.0" encoding="utf-8"?>
<styleSheet xmlns="http://schemas.openxmlformats.org/spreadsheetml/2006/main">
  <numFmts count="1">
    <numFmt numFmtId="164" formatCode="_-* #,##0.00&quot; zł&quot;_-;\-* #,##0.00&quot; zł&quot;_-;_-* \-??&quot; zł&quot;_-;_-@_-"/>
  </numFmts>
  <fonts count="20">
    <font>
      <sz val="11"/>
      <color rgb="FF000000"/>
      <name val="Czcionka tekstu podstawowego"/>
      <family val="2"/>
      <charset val="238"/>
    </font>
    <font>
      <sz val="8"/>
      <color rgb="FF000000"/>
      <name val="Czcionka tekstu podstawowego"/>
      <family val="2"/>
      <charset val="238"/>
    </font>
    <font>
      <b/>
      <sz val="12"/>
      <color rgb="FF000000"/>
      <name val="Czcionka tekstu podstawowego"/>
      <charset val="238"/>
    </font>
    <font>
      <sz val="12"/>
      <color rgb="FF000000"/>
      <name val="Czcionka tekstu podstawowego"/>
      <charset val="238"/>
    </font>
    <font>
      <b/>
      <sz val="8"/>
      <color rgb="FF000000"/>
      <name val="Czcionka tekstu podstawowego"/>
      <charset val="238"/>
    </font>
    <font>
      <b/>
      <sz val="10"/>
      <color rgb="FF000000"/>
      <name val="Calibri"/>
      <family val="2"/>
      <charset val="238"/>
    </font>
    <font>
      <b/>
      <sz val="7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9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7F7F7F"/>
      <name val="Calibri"/>
      <family val="2"/>
      <charset val="238"/>
    </font>
    <font>
      <b/>
      <sz val="9"/>
      <color rgb="FF000000"/>
      <name val="Czcionka tekstu podstawowego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Czcionka tekstu podstawowego"/>
      <charset val="238"/>
    </font>
    <font>
      <sz val="11"/>
      <color rgb="FF000000"/>
      <name val="Czcionka tekstu podstawowego"/>
      <family val="2"/>
      <charset val="238"/>
    </font>
    <font>
      <b/>
      <sz val="8"/>
      <name val="Czcionka tekstu podstawowego"/>
      <charset val="238"/>
    </font>
    <font>
      <sz val="8"/>
      <color rgb="FF000000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7" fillId="0" borderId="0" applyBorder="0" applyProtection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 applyProtection="1">
      <alignment horizontal="right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8" fillId="0" borderId="0" xfId="1" applyNumberFormat="1" applyFont="1" applyBorder="1" applyAlignment="1" applyProtection="1">
      <alignment horizontal="center" vertical="center" wrapText="1"/>
    </xf>
    <xf numFmtId="9" fontId="9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vertical="center" wrapText="1"/>
    </xf>
    <xf numFmtId="4" fontId="1" fillId="0" borderId="0" xfId="0" applyNumberFormat="1" applyFont="1"/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4" fontId="8" fillId="0" borderId="1" xfId="1" applyNumberFormat="1" applyFont="1" applyBorder="1" applyAlignment="1" applyProtection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top" wrapText="1"/>
    </xf>
    <xf numFmtId="0" fontId="13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vertical="top" wrapText="1"/>
    </xf>
    <xf numFmtId="4" fontId="14" fillId="0" borderId="1" xfId="0" applyNumberFormat="1" applyFont="1" applyBorder="1"/>
    <xf numFmtId="0" fontId="0" fillId="2" borderId="1" xfId="0" applyFill="1" applyBorder="1"/>
    <xf numFmtId="4" fontId="0" fillId="0" borderId="0" xfId="0" applyNumberFormat="1"/>
    <xf numFmtId="0" fontId="5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8" fillId="3" borderId="0" xfId="0" applyFont="1" applyFill="1"/>
    <xf numFmtId="0" fontId="2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19" fillId="0" borderId="0" xfId="0" applyFont="1"/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40"/>
  <sheetViews>
    <sheetView tabSelected="1" topLeftCell="A31" zoomScale="134" zoomScaleNormal="134" workbookViewId="0">
      <selection activeCell="B44" sqref="B44"/>
    </sheetView>
  </sheetViews>
  <sheetFormatPr defaultColWidth="8.625" defaultRowHeight="14.25"/>
  <cols>
    <col min="1" max="1" width="3.875" style="1" customWidth="1"/>
    <col min="2" max="2" width="64.5" style="2" customWidth="1"/>
    <col min="3" max="3" width="6" style="1" customWidth="1"/>
    <col min="4" max="4" width="9.625" style="1" customWidth="1"/>
    <col min="5" max="5" width="14.375" style="1" customWidth="1"/>
    <col min="6" max="6" width="11.875" customWidth="1"/>
    <col min="7" max="7" width="12.75" customWidth="1"/>
    <col min="8" max="8" width="12.5" customWidth="1"/>
    <col min="9" max="9" width="11.875" customWidth="1"/>
  </cols>
  <sheetData>
    <row r="1" spans="1:9">
      <c r="B1" s="3"/>
      <c r="C1" s="3"/>
      <c r="D1" s="3"/>
      <c r="E1" s="3"/>
      <c r="F1" s="3"/>
      <c r="G1" s="52" t="s">
        <v>145</v>
      </c>
      <c r="H1" s="53" t="s">
        <v>140</v>
      </c>
      <c r="I1" s="53"/>
    </row>
    <row r="2" spans="1:9" s="5" customFormat="1" ht="15" customHeight="1">
      <c r="A2" s="48" t="s">
        <v>142</v>
      </c>
      <c r="B2" s="48"/>
      <c r="C2" s="48"/>
      <c r="D2" s="48"/>
      <c r="E2" s="48"/>
      <c r="F2" s="48"/>
      <c r="G2" s="48"/>
      <c r="H2" s="48"/>
      <c r="I2" s="48"/>
    </row>
    <row r="3" spans="1:9">
      <c r="G3" s="6"/>
    </row>
    <row r="4" spans="1:9">
      <c r="B4" s="7" t="s">
        <v>0</v>
      </c>
      <c r="C4" s="3"/>
      <c r="D4" s="3"/>
      <c r="E4" s="3"/>
      <c r="F4" s="3"/>
      <c r="G4" s="4"/>
      <c r="H4" s="3"/>
      <c r="I4" s="3"/>
    </row>
    <row r="5" spans="1:9" ht="53.25" customHeight="1">
      <c r="A5" s="8" t="s">
        <v>1</v>
      </c>
      <c r="B5" s="8" t="s">
        <v>2</v>
      </c>
      <c r="C5" s="8" t="s">
        <v>3</v>
      </c>
      <c r="D5" s="8" t="s">
        <v>139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</row>
    <row r="6" spans="1:9">
      <c r="A6" s="9">
        <v>1</v>
      </c>
      <c r="B6" s="9">
        <v>2</v>
      </c>
      <c r="C6" s="9">
        <v>3</v>
      </c>
      <c r="D6" s="9">
        <v>4</v>
      </c>
      <c r="E6" s="9">
        <v>5</v>
      </c>
      <c r="F6" s="10" t="s">
        <v>9</v>
      </c>
      <c r="G6" s="10">
        <v>7</v>
      </c>
      <c r="H6" s="10" t="s">
        <v>10</v>
      </c>
      <c r="I6" s="10" t="s">
        <v>11</v>
      </c>
    </row>
    <row r="7" spans="1:9" ht="48">
      <c r="A7" s="11">
        <v>1</v>
      </c>
      <c r="B7" s="12" t="s">
        <v>12</v>
      </c>
      <c r="C7" s="11" t="s">
        <v>13</v>
      </c>
      <c r="D7" s="11">
        <v>300</v>
      </c>
      <c r="E7" s="13"/>
      <c r="F7" s="14" t="str">
        <f t="shared" ref="F7:F38" si="0">IF(E7&gt;0,D7*E7,"")</f>
        <v/>
      </c>
      <c r="G7" s="15"/>
      <c r="H7" s="16" t="str">
        <f t="shared" ref="H7:H38" si="1">IF(G7&gt;0,F7*G7,"")</f>
        <v/>
      </c>
      <c r="I7" s="16" t="str">
        <f t="shared" ref="I7:I38" si="2">IF(E7&gt;0,F7+H7,"")</f>
        <v/>
      </c>
    </row>
    <row r="8" spans="1:9" ht="24">
      <c r="A8" s="11">
        <v>2</v>
      </c>
      <c r="B8" s="12" t="s">
        <v>14</v>
      </c>
      <c r="C8" s="11" t="s">
        <v>13</v>
      </c>
      <c r="D8" s="11">
        <v>30</v>
      </c>
      <c r="E8" s="13"/>
      <c r="F8" s="14" t="str">
        <f t="shared" si="0"/>
        <v/>
      </c>
      <c r="G8" s="15"/>
      <c r="H8" s="16" t="str">
        <f t="shared" si="1"/>
        <v/>
      </c>
      <c r="I8" s="16" t="str">
        <f t="shared" si="2"/>
        <v/>
      </c>
    </row>
    <row r="9" spans="1:9" ht="24">
      <c r="A9" s="11">
        <v>3</v>
      </c>
      <c r="B9" s="12" t="s">
        <v>15</v>
      </c>
      <c r="C9" s="11" t="s">
        <v>13</v>
      </c>
      <c r="D9" s="11">
        <v>160</v>
      </c>
      <c r="E9" s="13"/>
      <c r="F9" s="14" t="str">
        <f t="shared" si="0"/>
        <v/>
      </c>
      <c r="G9" s="15"/>
      <c r="H9" s="16" t="str">
        <f t="shared" si="1"/>
        <v/>
      </c>
      <c r="I9" s="16" t="str">
        <f t="shared" si="2"/>
        <v/>
      </c>
    </row>
    <row r="10" spans="1:9" ht="24">
      <c r="A10" s="11">
        <v>4</v>
      </c>
      <c r="B10" s="12" t="s">
        <v>16</v>
      </c>
      <c r="C10" s="11" t="s">
        <v>13</v>
      </c>
      <c r="D10" s="11">
        <v>1000</v>
      </c>
      <c r="E10" s="13"/>
      <c r="F10" s="14" t="str">
        <f t="shared" si="0"/>
        <v/>
      </c>
      <c r="G10" s="15"/>
      <c r="H10" s="16" t="str">
        <f t="shared" si="1"/>
        <v/>
      </c>
      <c r="I10" s="16" t="str">
        <f t="shared" si="2"/>
        <v/>
      </c>
    </row>
    <row r="11" spans="1:9" ht="24">
      <c r="A11" s="11">
        <v>5</v>
      </c>
      <c r="B11" s="12" t="s">
        <v>17</v>
      </c>
      <c r="C11" s="11" t="s">
        <v>13</v>
      </c>
      <c r="D11" s="11">
        <v>500</v>
      </c>
      <c r="E11" s="13"/>
      <c r="F11" s="14" t="str">
        <f t="shared" si="0"/>
        <v/>
      </c>
      <c r="G11" s="15"/>
      <c r="H11" s="16" t="str">
        <f t="shared" si="1"/>
        <v/>
      </c>
      <c r="I11" s="16" t="str">
        <f t="shared" si="2"/>
        <v/>
      </c>
    </row>
    <row r="12" spans="1:9" ht="48">
      <c r="A12" s="11">
        <v>6</v>
      </c>
      <c r="B12" s="12" t="s">
        <v>18</v>
      </c>
      <c r="C12" s="11" t="s">
        <v>13</v>
      </c>
      <c r="D12" s="11">
        <v>50</v>
      </c>
      <c r="E12" s="13"/>
      <c r="F12" s="14" t="str">
        <f t="shared" si="0"/>
        <v/>
      </c>
      <c r="G12" s="15"/>
      <c r="H12" s="16" t="str">
        <f t="shared" si="1"/>
        <v/>
      </c>
      <c r="I12" s="16" t="str">
        <f t="shared" si="2"/>
        <v/>
      </c>
    </row>
    <row r="13" spans="1:9" ht="24">
      <c r="A13" s="11">
        <v>7</v>
      </c>
      <c r="B13" s="12" t="s">
        <v>19</v>
      </c>
      <c r="C13" s="11" t="s">
        <v>20</v>
      </c>
      <c r="D13" s="11">
        <v>30</v>
      </c>
      <c r="E13" s="13"/>
      <c r="F13" s="14" t="str">
        <f t="shared" si="0"/>
        <v/>
      </c>
      <c r="G13" s="15"/>
      <c r="H13" s="16" t="str">
        <f t="shared" si="1"/>
        <v/>
      </c>
      <c r="I13" s="16" t="str">
        <f t="shared" si="2"/>
        <v/>
      </c>
    </row>
    <row r="14" spans="1:9" ht="24">
      <c r="A14" s="11">
        <v>8</v>
      </c>
      <c r="B14" s="12" t="s">
        <v>21</v>
      </c>
      <c r="C14" s="11" t="s">
        <v>20</v>
      </c>
      <c r="D14" s="11">
        <v>25</v>
      </c>
      <c r="E14" s="13"/>
      <c r="F14" s="14" t="str">
        <f t="shared" si="0"/>
        <v/>
      </c>
      <c r="G14" s="15"/>
      <c r="H14" s="16" t="str">
        <f t="shared" si="1"/>
        <v/>
      </c>
      <c r="I14" s="16" t="str">
        <f t="shared" si="2"/>
        <v/>
      </c>
    </row>
    <row r="15" spans="1:9">
      <c r="A15" s="11">
        <v>9</v>
      </c>
      <c r="B15" s="12" t="s">
        <v>22</v>
      </c>
      <c r="C15" s="11" t="s">
        <v>20</v>
      </c>
      <c r="D15" s="11">
        <v>20</v>
      </c>
      <c r="E15" s="13"/>
      <c r="F15" s="14" t="str">
        <f t="shared" si="0"/>
        <v/>
      </c>
      <c r="G15" s="15"/>
      <c r="H15" s="16" t="str">
        <f t="shared" si="1"/>
        <v/>
      </c>
      <c r="I15" s="16" t="str">
        <f t="shared" si="2"/>
        <v/>
      </c>
    </row>
    <row r="16" spans="1:9">
      <c r="A16" s="11">
        <v>10</v>
      </c>
      <c r="B16" s="12" t="s">
        <v>23</v>
      </c>
      <c r="C16" s="11" t="s">
        <v>20</v>
      </c>
      <c r="D16" s="11">
        <v>10</v>
      </c>
      <c r="E16" s="13"/>
      <c r="F16" s="14" t="str">
        <f t="shared" si="0"/>
        <v/>
      </c>
      <c r="G16" s="15"/>
      <c r="H16" s="16" t="str">
        <f t="shared" si="1"/>
        <v/>
      </c>
      <c r="I16" s="16" t="str">
        <f t="shared" si="2"/>
        <v/>
      </c>
    </row>
    <row r="17" spans="1:9" ht="24">
      <c r="A17" s="11">
        <v>11</v>
      </c>
      <c r="B17" s="12" t="s">
        <v>24</v>
      </c>
      <c r="C17" s="11" t="s">
        <v>13</v>
      </c>
      <c r="D17" s="11">
        <v>800</v>
      </c>
      <c r="E17" s="13"/>
      <c r="F17" s="14" t="str">
        <f t="shared" si="0"/>
        <v/>
      </c>
      <c r="G17" s="15"/>
      <c r="H17" s="16" t="str">
        <f t="shared" si="1"/>
        <v/>
      </c>
      <c r="I17" s="16" t="str">
        <f t="shared" si="2"/>
        <v/>
      </c>
    </row>
    <row r="18" spans="1:9">
      <c r="A18" s="11">
        <v>12</v>
      </c>
      <c r="B18" s="12" t="s">
        <v>25</v>
      </c>
      <c r="C18" s="11" t="s">
        <v>13</v>
      </c>
      <c r="D18" s="11">
        <v>20</v>
      </c>
      <c r="E18" s="13"/>
      <c r="F18" s="14" t="str">
        <f t="shared" si="0"/>
        <v/>
      </c>
      <c r="G18" s="15"/>
      <c r="H18" s="16" t="str">
        <f t="shared" si="1"/>
        <v/>
      </c>
      <c r="I18" s="16" t="str">
        <f t="shared" si="2"/>
        <v/>
      </c>
    </row>
    <row r="19" spans="1:9" ht="24">
      <c r="A19" s="11">
        <v>13</v>
      </c>
      <c r="B19" s="12" t="s">
        <v>26</v>
      </c>
      <c r="C19" s="11" t="s">
        <v>20</v>
      </c>
      <c r="D19" s="11">
        <v>10</v>
      </c>
      <c r="E19" s="13"/>
      <c r="F19" s="14" t="str">
        <f t="shared" si="0"/>
        <v/>
      </c>
      <c r="G19" s="15"/>
      <c r="H19" s="16" t="str">
        <f t="shared" si="1"/>
        <v/>
      </c>
      <c r="I19" s="16" t="str">
        <f t="shared" si="2"/>
        <v/>
      </c>
    </row>
    <row r="20" spans="1:9" ht="24">
      <c r="A20" s="11">
        <v>14</v>
      </c>
      <c r="B20" s="12" t="s">
        <v>27</v>
      </c>
      <c r="C20" s="11" t="s">
        <v>20</v>
      </c>
      <c r="D20" s="11">
        <v>10</v>
      </c>
      <c r="E20" s="13"/>
      <c r="F20" s="14" t="str">
        <f t="shared" si="0"/>
        <v/>
      </c>
      <c r="G20" s="15"/>
      <c r="H20" s="16" t="str">
        <f t="shared" si="1"/>
        <v/>
      </c>
      <c r="I20" s="16" t="str">
        <f t="shared" si="2"/>
        <v/>
      </c>
    </row>
    <row r="21" spans="1:9" ht="24">
      <c r="A21" s="11">
        <v>15</v>
      </c>
      <c r="B21" s="12" t="s">
        <v>28</v>
      </c>
      <c r="C21" s="11" t="s">
        <v>20</v>
      </c>
      <c r="D21" s="11">
        <v>10</v>
      </c>
      <c r="E21" s="13"/>
      <c r="F21" s="14" t="str">
        <f t="shared" si="0"/>
        <v/>
      </c>
      <c r="G21" s="15"/>
      <c r="H21" s="16" t="str">
        <f t="shared" si="1"/>
        <v/>
      </c>
      <c r="I21" s="16" t="str">
        <f t="shared" si="2"/>
        <v/>
      </c>
    </row>
    <row r="22" spans="1:9" ht="24">
      <c r="A22" s="11">
        <v>16</v>
      </c>
      <c r="B22" s="12" t="s">
        <v>29</v>
      </c>
      <c r="C22" s="11" t="s">
        <v>20</v>
      </c>
      <c r="D22" s="11">
        <v>10</v>
      </c>
      <c r="E22" s="13"/>
      <c r="F22" s="14" t="str">
        <f t="shared" si="0"/>
        <v/>
      </c>
      <c r="G22" s="15"/>
      <c r="H22" s="16" t="str">
        <f t="shared" si="1"/>
        <v/>
      </c>
      <c r="I22" s="16" t="str">
        <f t="shared" si="2"/>
        <v/>
      </c>
    </row>
    <row r="23" spans="1:9">
      <c r="A23" s="11">
        <v>17</v>
      </c>
      <c r="B23" s="12" t="s">
        <v>30</v>
      </c>
      <c r="C23" s="11" t="s">
        <v>13</v>
      </c>
      <c r="D23" s="11">
        <v>120</v>
      </c>
      <c r="E23" s="13"/>
      <c r="F23" s="14" t="str">
        <f t="shared" si="0"/>
        <v/>
      </c>
      <c r="G23" s="15"/>
      <c r="H23" s="16" t="str">
        <f t="shared" si="1"/>
        <v/>
      </c>
      <c r="I23" s="16" t="str">
        <f t="shared" si="2"/>
        <v/>
      </c>
    </row>
    <row r="24" spans="1:9">
      <c r="A24" s="11">
        <v>18</v>
      </c>
      <c r="B24" s="12" t="s">
        <v>31</v>
      </c>
      <c r="C24" s="11" t="s">
        <v>20</v>
      </c>
      <c r="D24" s="11">
        <v>30</v>
      </c>
      <c r="E24" s="13"/>
      <c r="F24" s="14" t="str">
        <f t="shared" si="0"/>
        <v/>
      </c>
      <c r="G24" s="15"/>
      <c r="H24" s="16" t="str">
        <f t="shared" si="1"/>
        <v/>
      </c>
      <c r="I24" s="16" t="str">
        <f t="shared" si="2"/>
        <v/>
      </c>
    </row>
    <row r="25" spans="1:9">
      <c r="A25" s="11">
        <v>19</v>
      </c>
      <c r="B25" s="12" t="s">
        <v>32</v>
      </c>
      <c r="C25" s="11" t="s">
        <v>20</v>
      </c>
      <c r="D25" s="11">
        <v>30</v>
      </c>
      <c r="E25" s="13"/>
      <c r="F25" s="14" t="str">
        <f t="shared" si="0"/>
        <v/>
      </c>
      <c r="G25" s="15"/>
      <c r="H25" s="16" t="str">
        <f t="shared" si="1"/>
        <v/>
      </c>
      <c r="I25" s="16" t="str">
        <f t="shared" si="2"/>
        <v/>
      </c>
    </row>
    <row r="26" spans="1:9">
      <c r="A26" s="11">
        <v>20</v>
      </c>
      <c r="B26" s="12" t="s">
        <v>33</v>
      </c>
      <c r="C26" s="11" t="s">
        <v>20</v>
      </c>
      <c r="D26" s="11">
        <v>30</v>
      </c>
      <c r="E26" s="13"/>
      <c r="F26" s="14" t="str">
        <f t="shared" si="0"/>
        <v/>
      </c>
      <c r="G26" s="15"/>
      <c r="H26" s="16" t="str">
        <f t="shared" si="1"/>
        <v/>
      </c>
      <c r="I26" s="16" t="str">
        <f t="shared" si="2"/>
        <v/>
      </c>
    </row>
    <row r="27" spans="1:9">
      <c r="A27" s="11">
        <v>21</v>
      </c>
      <c r="B27" s="12" t="s">
        <v>34</v>
      </c>
      <c r="C27" s="11" t="s">
        <v>20</v>
      </c>
      <c r="D27" s="11">
        <v>30</v>
      </c>
      <c r="E27" s="13"/>
      <c r="F27" s="14" t="str">
        <f t="shared" si="0"/>
        <v/>
      </c>
      <c r="G27" s="15"/>
      <c r="H27" s="16" t="str">
        <f t="shared" si="1"/>
        <v/>
      </c>
      <c r="I27" s="16" t="str">
        <f t="shared" si="2"/>
        <v/>
      </c>
    </row>
    <row r="28" spans="1:9">
      <c r="A28" s="11">
        <v>22</v>
      </c>
      <c r="B28" s="12" t="s">
        <v>35</v>
      </c>
      <c r="C28" s="11" t="s">
        <v>20</v>
      </c>
      <c r="D28" s="11">
        <v>30</v>
      </c>
      <c r="E28" s="13"/>
      <c r="F28" s="14" t="str">
        <f t="shared" si="0"/>
        <v/>
      </c>
      <c r="G28" s="15"/>
      <c r="H28" s="16" t="str">
        <f t="shared" si="1"/>
        <v/>
      </c>
      <c r="I28" s="16" t="str">
        <f t="shared" si="2"/>
        <v/>
      </c>
    </row>
    <row r="29" spans="1:9">
      <c r="A29" s="11">
        <v>23</v>
      </c>
      <c r="B29" s="12" t="s">
        <v>36</v>
      </c>
      <c r="C29" s="11" t="s">
        <v>20</v>
      </c>
      <c r="D29" s="11">
        <v>30</v>
      </c>
      <c r="E29" s="13"/>
      <c r="F29" s="14" t="str">
        <f t="shared" si="0"/>
        <v/>
      </c>
      <c r="G29" s="15"/>
      <c r="H29" s="16" t="str">
        <f t="shared" si="1"/>
        <v/>
      </c>
      <c r="I29" s="16" t="str">
        <f t="shared" si="2"/>
        <v/>
      </c>
    </row>
    <row r="30" spans="1:9">
      <c r="A30" s="11">
        <v>24</v>
      </c>
      <c r="B30" s="12" t="s">
        <v>37</v>
      </c>
      <c r="C30" s="11" t="s">
        <v>13</v>
      </c>
      <c r="D30" s="11">
        <v>200</v>
      </c>
      <c r="E30" s="13"/>
      <c r="F30" s="14" t="str">
        <f t="shared" si="0"/>
        <v/>
      </c>
      <c r="G30" s="15"/>
      <c r="H30" s="16" t="str">
        <f t="shared" si="1"/>
        <v/>
      </c>
      <c r="I30" s="16" t="str">
        <f t="shared" si="2"/>
        <v/>
      </c>
    </row>
    <row r="31" spans="1:9" ht="24">
      <c r="A31" s="11">
        <v>25</v>
      </c>
      <c r="B31" s="12" t="s">
        <v>38</v>
      </c>
      <c r="C31" s="11" t="s">
        <v>13</v>
      </c>
      <c r="D31" s="11">
        <v>300</v>
      </c>
      <c r="E31" s="13"/>
      <c r="F31" s="14" t="str">
        <f t="shared" si="0"/>
        <v/>
      </c>
      <c r="G31" s="15"/>
      <c r="H31" s="16" t="str">
        <f t="shared" si="1"/>
        <v/>
      </c>
      <c r="I31" s="16" t="str">
        <f t="shared" si="2"/>
        <v/>
      </c>
    </row>
    <row r="32" spans="1:9" ht="24">
      <c r="A32" s="11">
        <v>26</v>
      </c>
      <c r="B32" s="12" t="s">
        <v>39</v>
      </c>
      <c r="C32" s="11" t="s">
        <v>13</v>
      </c>
      <c r="D32" s="11">
        <v>100</v>
      </c>
      <c r="E32" s="13"/>
      <c r="F32" s="14" t="str">
        <f t="shared" si="0"/>
        <v/>
      </c>
      <c r="G32" s="15"/>
      <c r="H32" s="16" t="str">
        <f t="shared" si="1"/>
        <v/>
      </c>
      <c r="I32" s="16" t="str">
        <f t="shared" si="2"/>
        <v/>
      </c>
    </row>
    <row r="33" spans="1:9" ht="48">
      <c r="A33" s="11">
        <v>27</v>
      </c>
      <c r="B33" s="12" t="s">
        <v>40</v>
      </c>
      <c r="C33" s="11" t="s">
        <v>13</v>
      </c>
      <c r="D33" s="11">
        <v>100</v>
      </c>
      <c r="E33" s="13"/>
      <c r="F33" s="14" t="str">
        <f t="shared" si="0"/>
        <v/>
      </c>
      <c r="G33" s="15"/>
      <c r="H33" s="16" t="str">
        <f t="shared" si="1"/>
        <v/>
      </c>
      <c r="I33" s="16" t="str">
        <f t="shared" si="2"/>
        <v/>
      </c>
    </row>
    <row r="34" spans="1:9" ht="36">
      <c r="A34" s="11">
        <v>28</v>
      </c>
      <c r="B34" s="12" t="s">
        <v>41</v>
      </c>
      <c r="C34" s="11" t="s">
        <v>13</v>
      </c>
      <c r="D34" s="11">
        <v>500</v>
      </c>
      <c r="E34" s="13"/>
      <c r="F34" s="14" t="str">
        <f t="shared" si="0"/>
        <v/>
      </c>
      <c r="G34" s="15"/>
      <c r="H34" s="16" t="str">
        <f t="shared" si="1"/>
        <v/>
      </c>
      <c r="I34" s="16" t="str">
        <f t="shared" si="2"/>
        <v/>
      </c>
    </row>
    <row r="35" spans="1:9" ht="24">
      <c r="A35" s="11">
        <v>29</v>
      </c>
      <c r="B35" s="12" t="s">
        <v>42</v>
      </c>
      <c r="C35" s="11" t="s">
        <v>13</v>
      </c>
      <c r="D35" s="11">
        <v>20</v>
      </c>
      <c r="E35" s="13"/>
      <c r="F35" s="14" t="str">
        <f t="shared" si="0"/>
        <v/>
      </c>
      <c r="G35" s="15"/>
      <c r="H35" s="16" t="str">
        <f t="shared" si="1"/>
        <v/>
      </c>
      <c r="I35" s="16" t="str">
        <f t="shared" si="2"/>
        <v/>
      </c>
    </row>
    <row r="36" spans="1:9" ht="24">
      <c r="A36" s="11">
        <v>30</v>
      </c>
      <c r="B36" s="12" t="s">
        <v>43</v>
      </c>
      <c r="C36" s="11" t="s">
        <v>20</v>
      </c>
      <c r="D36" s="11">
        <v>20</v>
      </c>
      <c r="E36" s="13"/>
      <c r="F36" s="14" t="str">
        <f t="shared" si="0"/>
        <v/>
      </c>
      <c r="G36" s="15"/>
      <c r="H36" s="16" t="str">
        <f t="shared" si="1"/>
        <v/>
      </c>
      <c r="I36" s="16" t="str">
        <f t="shared" si="2"/>
        <v/>
      </c>
    </row>
    <row r="37" spans="1:9" ht="24">
      <c r="A37" s="11">
        <v>31</v>
      </c>
      <c r="B37" s="12" t="s">
        <v>45</v>
      </c>
      <c r="C37" s="11" t="s">
        <v>13</v>
      </c>
      <c r="D37" s="11">
        <v>40</v>
      </c>
      <c r="E37" s="13"/>
      <c r="F37" s="14" t="str">
        <f t="shared" si="0"/>
        <v/>
      </c>
      <c r="G37" s="15"/>
      <c r="H37" s="16" t="str">
        <f t="shared" si="1"/>
        <v/>
      </c>
      <c r="I37" s="16" t="str">
        <f t="shared" si="2"/>
        <v/>
      </c>
    </row>
    <row r="38" spans="1:9" ht="24">
      <c r="A38" s="11">
        <v>32</v>
      </c>
      <c r="B38" s="12" t="s">
        <v>46</v>
      </c>
      <c r="C38" s="11" t="s">
        <v>44</v>
      </c>
      <c r="D38" s="11">
        <v>50</v>
      </c>
      <c r="E38" s="13"/>
      <c r="F38" s="14" t="str">
        <f t="shared" si="0"/>
        <v/>
      </c>
      <c r="G38" s="15"/>
      <c r="H38" s="16" t="str">
        <f t="shared" si="1"/>
        <v/>
      </c>
      <c r="I38" s="16" t="str">
        <f t="shared" si="2"/>
        <v/>
      </c>
    </row>
    <row r="39" spans="1:9" ht="24">
      <c r="A39" s="11">
        <v>33</v>
      </c>
      <c r="B39" s="12" t="s">
        <v>47</v>
      </c>
      <c r="C39" s="11" t="s">
        <v>44</v>
      </c>
      <c r="D39" s="11">
        <v>50</v>
      </c>
      <c r="E39" s="13"/>
      <c r="F39" s="14" t="str">
        <f t="shared" ref="F39:F70" si="3">IF(E39&gt;0,D39*E39,"")</f>
        <v/>
      </c>
      <c r="G39" s="15"/>
      <c r="H39" s="16" t="str">
        <f t="shared" ref="H39:H70" si="4">IF(G39&gt;0,F39*G39,"")</f>
        <v/>
      </c>
      <c r="I39" s="16" t="str">
        <f t="shared" ref="I39:I70" si="5">IF(E39&gt;0,F39+H39,"")</f>
        <v/>
      </c>
    </row>
    <row r="40" spans="1:9">
      <c r="A40" s="11">
        <v>34</v>
      </c>
      <c r="B40" s="12" t="s">
        <v>48</v>
      </c>
      <c r="C40" s="11" t="s">
        <v>13</v>
      </c>
      <c r="D40" s="11">
        <v>30</v>
      </c>
      <c r="E40" s="13"/>
      <c r="F40" s="14" t="str">
        <f t="shared" si="3"/>
        <v/>
      </c>
      <c r="G40" s="15"/>
      <c r="H40" s="16" t="str">
        <f t="shared" si="4"/>
        <v/>
      </c>
      <c r="I40" s="16" t="str">
        <f t="shared" si="5"/>
        <v/>
      </c>
    </row>
    <row r="41" spans="1:9">
      <c r="A41" s="11">
        <v>35</v>
      </c>
      <c r="B41" s="12" t="s">
        <v>49</v>
      </c>
      <c r="C41" s="11" t="s">
        <v>13</v>
      </c>
      <c r="D41" s="11">
        <v>10</v>
      </c>
      <c r="E41" s="13"/>
      <c r="F41" s="14" t="str">
        <f t="shared" si="3"/>
        <v/>
      </c>
      <c r="G41" s="15"/>
      <c r="H41" s="16" t="str">
        <f t="shared" si="4"/>
        <v/>
      </c>
      <c r="I41" s="16" t="str">
        <f t="shared" si="5"/>
        <v/>
      </c>
    </row>
    <row r="42" spans="1:9" ht="24">
      <c r="A42" s="11">
        <v>36</v>
      </c>
      <c r="B42" s="12" t="s">
        <v>50</v>
      </c>
      <c r="C42" s="11" t="s">
        <v>20</v>
      </c>
      <c r="D42" s="11">
        <v>600</v>
      </c>
      <c r="E42" s="13"/>
      <c r="F42" s="14" t="str">
        <f t="shared" si="3"/>
        <v/>
      </c>
      <c r="G42" s="15"/>
      <c r="H42" s="16" t="str">
        <f t="shared" si="4"/>
        <v/>
      </c>
      <c r="I42" s="16" t="str">
        <f t="shared" si="5"/>
        <v/>
      </c>
    </row>
    <row r="43" spans="1:9" ht="24">
      <c r="A43" s="11">
        <v>37</v>
      </c>
      <c r="B43" s="12" t="s">
        <v>51</v>
      </c>
      <c r="C43" s="11" t="s">
        <v>20</v>
      </c>
      <c r="D43" s="11">
        <v>30</v>
      </c>
      <c r="E43" s="13"/>
      <c r="F43" s="14" t="str">
        <f t="shared" si="3"/>
        <v/>
      </c>
      <c r="G43" s="15"/>
      <c r="H43" s="16" t="str">
        <f t="shared" si="4"/>
        <v/>
      </c>
      <c r="I43" s="16" t="str">
        <f t="shared" si="5"/>
        <v/>
      </c>
    </row>
    <row r="44" spans="1:9" ht="36">
      <c r="A44" s="11">
        <v>38</v>
      </c>
      <c r="B44" s="17" t="s">
        <v>144</v>
      </c>
      <c r="C44" s="11" t="s">
        <v>52</v>
      </c>
      <c r="D44" s="11">
        <v>30</v>
      </c>
      <c r="E44" s="13"/>
      <c r="F44" s="14" t="str">
        <f t="shared" si="3"/>
        <v/>
      </c>
      <c r="G44" s="15"/>
      <c r="H44" s="16" t="str">
        <f t="shared" si="4"/>
        <v/>
      </c>
      <c r="I44" s="16" t="str">
        <f t="shared" si="5"/>
        <v/>
      </c>
    </row>
    <row r="45" spans="1:9">
      <c r="A45" s="11">
        <v>39</v>
      </c>
      <c r="B45" s="12" t="s">
        <v>53</v>
      </c>
      <c r="C45" s="11" t="s">
        <v>20</v>
      </c>
      <c r="D45" s="11">
        <v>10</v>
      </c>
      <c r="E45" s="13"/>
      <c r="F45" s="14" t="str">
        <f t="shared" si="3"/>
        <v/>
      </c>
      <c r="G45" s="15"/>
      <c r="H45" s="16" t="str">
        <f t="shared" si="4"/>
        <v/>
      </c>
      <c r="I45" s="16" t="str">
        <f t="shared" si="5"/>
        <v/>
      </c>
    </row>
    <row r="46" spans="1:9">
      <c r="A46" s="11">
        <v>40</v>
      </c>
      <c r="B46" s="12" t="s">
        <v>54</v>
      </c>
      <c r="C46" s="11" t="s">
        <v>20</v>
      </c>
      <c r="D46" s="11">
        <v>10</v>
      </c>
      <c r="E46" s="13"/>
      <c r="F46" s="14" t="str">
        <f t="shared" si="3"/>
        <v/>
      </c>
      <c r="G46" s="15"/>
      <c r="H46" s="16" t="str">
        <f t="shared" si="4"/>
        <v/>
      </c>
      <c r="I46" s="16" t="str">
        <f t="shared" si="5"/>
        <v/>
      </c>
    </row>
    <row r="47" spans="1:9" ht="24">
      <c r="A47" s="11">
        <v>41</v>
      </c>
      <c r="B47" s="12" t="s">
        <v>55</v>
      </c>
      <c r="C47" s="11" t="s">
        <v>20</v>
      </c>
      <c r="D47" s="11">
        <v>50</v>
      </c>
      <c r="E47" s="13"/>
      <c r="F47" s="14" t="str">
        <f t="shared" si="3"/>
        <v/>
      </c>
      <c r="G47" s="15"/>
      <c r="H47" s="16" t="str">
        <f t="shared" si="4"/>
        <v/>
      </c>
      <c r="I47" s="16" t="str">
        <f t="shared" si="5"/>
        <v/>
      </c>
    </row>
    <row r="48" spans="1:9">
      <c r="A48" s="11">
        <v>42</v>
      </c>
      <c r="B48" s="12" t="s">
        <v>56</v>
      </c>
      <c r="C48" s="11" t="s">
        <v>13</v>
      </c>
      <c r="D48" s="11">
        <v>10</v>
      </c>
      <c r="E48" s="13"/>
      <c r="F48" s="14" t="str">
        <f t="shared" si="3"/>
        <v/>
      </c>
      <c r="G48" s="15"/>
      <c r="H48" s="16" t="str">
        <f t="shared" si="4"/>
        <v/>
      </c>
      <c r="I48" s="16" t="str">
        <f t="shared" si="5"/>
        <v/>
      </c>
    </row>
    <row r="49" spans="1:9" ht="36">
      <c r="A49" s="11">
        <v>43</v>
      </c>
      <c r="B49" s="12" t="s">
        <v>57</v>
      </c>
      <c r="C49" s="11" t="s">
        <v>13</v>
      </c>
      <c r="D49" s="11">
        <v>5500</v>
      </c>
      <c r="E49" s="13"/>
      <c r="F49" s="14" t="str">
        <f t="shared" si="3"/>
        <v/>
      </c>
      <c r="G49" s="15"/>
      <c r="H49" s="16" t="str">
        <f t="shared" si="4"/>
        <v/>
      </c>
      <c r="I49" s="16" t="str">
        <f t="shared" si="5"/>
        <v/>
      </c>
    </row>
    <row r="50" spans="1:9" ht="24">
      <c r="A50" s="11">
        <v>44</v>
      </c>
      <c r="B50" s="12" t="s">
        <v>58</v>
      </c>
      <c r="C50" s="11" t="s">
        <v>13</v>
      </c>
      <c r="D50" s="11">
        <v>90</v>
      </c>
      <c r="E50" s="13"/>
      <c r="F50" s="14" t="str">
        <f t="shared" si="3"/>
        <v/>
      </c>
      <c r="G50" s="15"/>
      <c r="H50" s="16" t="str">
        <f t="shared" si="4"/>
        <v/>
      </c>
      <c r="I50" s="16" t="str">
        <f t="shared" si="5"/>
        <v/>
      </c>
    </row>
    <row r="51" spans="1:9" ht="24">
      <c r="A51" s="11">
        <v>45</v>
      </c>
      <c r="B51" s="12" t="s">
        <v>59</v>
      </c>
      <c r="C51" s="11" t="s">
        <v>44</v>
      </c>
      <c r="D51" s="11">
        <v>30</v>
      </c>
      <c r="E51" s="13"/>
      <c r="F51" s="14" t="str">
        <f t="shared" si="3"/>
        <v/>
      </c>
      <c r="G51" s="15"/>
      <c r="H51" s="16" t="str">
        <f t="shared" si="4"/>
        <v/>
      </c>
      <c r="I51" s="16" t="str">
        <f t="shared" si="5"/>
        <v/>
      </c>
    </row>
    <row r="52" spans="1:9" ht="36">
      <c r="A52" s="11">
        <v>46</v>
      </c>
      <c r="B52" s="12" t="s">
        <v>60</v>
      </c>
      <c r="C52" s="11" t="s">
        <v>44</v>
      </c>
      <c r="D52" s="11">
        <v>30</v>
      </c>
      <c r="E52" s="13"/>
      <c r="F52" s="14" t="str">
        <f t="shared" si="3"/>
        <v/>
      </c>
      <c r="G52" s="15"/>
      <c r="H52" s="16" t="str">
        <f t="shared" si="4"/>
        <v/>
      </c>
      <c r="I52" s="16" t="str">
        <f t="shared" si="5"/>
        <v/>
      </c>
    </row>
    <row r="53" spans="1:9" ht="24">
      <c r="A53" s="11">
        <v>47</v>
      </c>
      <c r="B53" s="12" t="s">
        <v>61</v>
      </c>
      <c r="C53" s="11" t="s">
        <v>44</v>
      </c>
      <c r="D53" s="11">
        <v>30</v>
      </c>
      <c r="E53" s="13"/>
      <c r="F53" s="14" t="str">
        <f t="shared" si="3"/>
        <v/>
      </c>
      <c r="G53" s="15"/>
      <c r="H53" s="16" t="str">
        <f t="shared" si="4"/>
        <v/>
      </c>
      <c r="I53" s="16" t="str">
        <f t="shared" si="5"/>
        <v/>
      </c>
    </row>
    <row r="54" spans="1:9">
      <c r="A54" s="11">
        <v>48</v>
      </c>
      <c r="B54" s="12" t="s">
        <v>62</v>
      </c>
      <c r="C54" s="11" t="s">
        <v>13</v>
      </c>
      <c r="D54" s="11">
        <v>30</v>
      </c>
      <c r="E54" s="13"/>
      <c r="F54" s="14" t="str">
        <f t="shared" si="3"/>
        <v/>
      </c>
      <c r="G54" s="15"/>
      <c r="H54" s="16" t="str">
        <f t="shared" si="4"/>
        <v/>
      </c>
      <c r="I54" s="16" t="str">
        <f t="shared" si="5"/>
        <v/>
      </c>
    </row>
    <row r="55" spans="1:9" ht="24">
      <c r="A55" s="11">
        <v>49</v>
      </c>
      <c r="B55" s="12" t="s">
        <v>63</v>
      </c>
      <c r="C55" s="11" t="s">
        <v>13</v>
      </c>
      <c r="D55" s="11">
        <v>30</v>
      </c>
      <c r="E55" s="13"/>
      <c r="F55" s="14" t="str">
        <f t="shared" si="3"/>
        <v/>
      </c>
      <c r="G55" s="15"/>
      <c r="H55" s="16" t="str">
        <f t="shared" si="4"/>
        <v/>
      </c>
      <c r="I55" s="16" t="str">
        <f t="shared" si="5"/>
        <v/>
      </c>
    </row>
    <row r="56" spans="1:9" ht="24">
      <c r="A56" s="11">
        <v>50</v>
      </c>
      <c r="B56" s="12" t="s">
        <v>64</v>
      </c>
      <c r="C56" s="11" t="s">
        <v>13</v>
      </c>
      <c r="D56" s="11">
        <v>700</v>
      </c>
      <c r="E56" s="13"/>
      <c r="F56" s="14" t="str">
        <f t="shared" si="3"/>
        <v/>
      </c>
      <c r="G56" s="15"/>
      <c r="H56" s="16" t="str">
        <f t="shared" si="4"/>
        <v/>
      </c>
      <c r="I56" s="16" t="str">
        <f t="shared" si="5"/>
        <v/>
      </c>
    </row>
    <row r="57" spans="1:9" ht="24">
      <c r="A57" s="11">
        <v>51</v>
      </c>
      <c r="B57" s="12" t="s">
        <v>65</v>
      </c>
      <c r="C57" s="11" t="s">
        <v>13</v>
      </c>
      <c r="D57" s="11">
        <v>300</v>
      </c>
      <c r="E57" s="13"/>
      <c r="F57" s="14" t="str">
        <f t="shared" si="3"/>
        <v/>
      </c>
      <c r="G57" s="15"/>
      <c r="H57" s="16" t="str">
        <f t="shared" si="4"/>
        <v/>
      </c>
      <c r="I57" s="16" t="str">
        <f t="shared" si="5"/>
        <v/>
      </c>
    </row>
    <row r="58" spans="1:9" ht="24">
      <c r="A58" s="11">
        <v>52</v>
      </c>
      <c r="B58" s="12" t="s">
        <v>66</v>
      </c>
      <c r="C58" s="11" t="s">
        <v>13</v>
      </c>
      <c r="D58" s="11">
        <v>30</v>
      </c>
      <c r="E58" s="13"/>
      <c r="F58" s="14" t="str">
        <f t="shared" si="3"/>
        <v/>
      </c>
      <c r="G58" s="15"/>
      <c r="H58" s="16" t="str">
        <f t="shared" si="4"/>
        <v/>
      </c>
      <c r="I58" s="16" t="str">
        <f t="shared" si="5"/>
        <v/>
      </c>
    </row>
    <row r="59" spans="1:9" ht="24">
      <c r="A59" s="11">
        <v>53</v>
      </c>
      <c r="B59" s="12" t="s">
        <v>67</v>
      </c>
      <c r="C59" s="11" t="s">
        <v>13</v>
      </c>
      <c r="D59" s="11">
        <v>30</v>
      </c>
      <c r="E59" s="13"/>
      <c r="F59" s="14" t="str">
        <f t="shared" si="3"/>
        <v/>
      </c>
      <c r="G59" s="15"/>
      <c r="H59" s="16" t="str">
        <f t="shared" si="4"/>
        <v/>
      </c>
      <c r="I59" s="16" t="str">
        <f t="shared" si="5"/>
        <v/>
      </c>
    </row>
    <row r="60" spans="1:9">
      <c r="A60" s="11">
        <v>54</v>
      </c>
      <c r="B60" s="12" t="s">
        <v>68</v>
      </c>
      <c r="C60" s="11" t="s">
        <v>13</v>
      </c>
      <c r="D60" s="11">
        <v>400</v>
      </c>
      <c r="E60" s="13"/>
      <c r="F60" s="14" t="str">
        <f t="shared" si="3"/>
        <v/>
      </c>
      <c r="G60" s="15"/>
      <c r="H60" s="16" t="str">
        <f t="shared" si="4"/>
        <v/>
      </c>
      <c r="I60" s="16" t="str">
        <f t="shared" si="5"/>
        <v/>
      </c>
    </row>
    <row r="61" spans="1:9" ht="48">
      <c r="A61" s="11">
        <v>55</v>
      </c>
      <c r="B61" s="12" t="s">
        <v>69</v>
      </c>
      <c r="C61" s="11" t="s">
        <v>13</v>
      </c>
      <c r="D61" s="11">
        <v>50</v>
      </c>
      <c r="E61" s="13"/>
      <c r="F61" s="14" t="str">
        <f t="shared" si="3"/>
        <v/>
      </c>
      <c r="G61" s="15"/>
      <c r="H61" s="16" t="str">
        <f t="shared" si="4"/>
        <v/>
      </c>
      <c r="I61" s="16" t="str">
        <f t="shared" si="5"/>
        <v/>
      </c>
    </row>
    <row r="62" spans="1:9" ht="60">
      <c r="A62" s="11">
        <v>56</v>
      </c>
      <c r="B62" s="12" t="s">
        <v>70</v>
      </c>
      <c r="C62" s="11" t="s">
        <v>13</v>
      </c>
      <c r="D62" s="11">
        <v>2000</v>
      </c>
      <c r="E62" s="13"/>
      <c r="F62" s="14" t="str">
        <f t="shared" si="3"/>
        <v/>
      </c>
      <c r="G62" s="15"/>
      <c r="H62" s="16" t="str">
        <f t="shared" si="4"/>
        <v/>
      </c>
      <c r="I62" s="16" t="str">
        <f t="shared" si="5"/>
        <v/>
      </c>
    </row>
    <row r="63" spans="1:9">
      <c r="A63" s="11">
        <v>57</v>
      </c>
      <c r="B63" s="12" t="s">
        <v>71</v>
      </c>
      <c r="C63" s="11" t="s">
        <v>13</v>
      </c>
      <c r="D63" s="11">
        <v>150</v>
      </c>
      <c r="E63" s="13"/>
      <c r="F63" s="14" t="str">
        <f t="shared" si="3"/>
        <v/>
      </c>
      <c r="G63" s="15"/>
      <c r="H63" s="16" t="str">
        <f t="shared" si="4"/>
        <v/>
      </c>
      <c r="I63" s="16" t="str">
        <f t="shared" si="5"/>
        <v/>
      </c>
    </row>
    <row r="64" spans="1:9">
      <c r="A64" s="11">
        <v>58</v>
      </c>
      <c r="B64" s="12" t="s">
        <v>72</v>
      </c>
      <c r="C64" s="11" t="s">
        <v>13</v>
      </c>
      <c r="D64" s="11">
        <v>100</v>
      </c>
      <c r="E64" s="13"/>
      <c r="F64" s="14" t="str">
        <f t="shared" si="3"/>
        <v/>
      </c>
      <c r="G64" s="15"/>
      <c r="H64" s="16" t="str">
        <f t="shared" si="4"/>
        <v/>
      </c>
      <c r="I64" s="16" t="str">
        <f t="shared" si="5"/>
        <v/>
      </c>
    </row>
    <row r="65" spans="1:9">
      <c r="A65" s="11">
        <v>59</v>
      </c>
      <c r="B65" s="12" t="s">
        <v>73</v>
      </c>
      <c r="C65" s="11" t="s">
        <v>13</v>
      </c>
      <c r="D65" s="11">
        <v>10</v>
      </c>
      <c r="E65" s="13"/>
      <c r="F65" s="14" t="str">
        <f t="shared" si="3"/>
        <v/>
      </c>
      <c r="G65" s="15"/>
      <c r="H65" s="16" t="str">
        <f t="shared" si="4"/>
        <v/>
      </c>
      <c r="I65" s="16" t="str">
        <f t="shared" si="5"/>
        <v/>
      </c>
    </row>
    <row r="66" spans="1:9">
      <c r="A66" s="11">
        <v>60</v>
      </c>
      <c r="B66" s="12" t="s">
        <v>74</v>
      </c>
      <c r="C66" s="11" t="s">
        <v>13</v>
      </c>
      <c r="D66" s="11">
        <v>10</v>
      </c>
      <c r="E66" s="13"/>
      <c r="F66" s="14" t="str">
        <f t="shared" si="3"/>
        <v/>
      </c>
      <c r="G66" s="15"/>
      <c r="H66" s="16" t="str">
        <f t="shared" si="4"/>
        <v/>
      </c>
      <c r="I66" s="16" t="str">
        <f t="shared" si="5"/>
        <v/>
      </c>
    </row>
    <row r="67" spans="1:9">
      <c r="A67" s="11">
        <v>61</v>
      </c>
      <c r="B67" s="12" t="s">
        <v>75</v>
      </c>
      <c r="C67" s="11" t="s">
        <v>20</v>
      </c>
      <c r="D67" s="11">
        <v>450</v>
      </c>
      <c r="E67" s="13"/>
      <c r="F67" s="14" t="str">
        <f t="shared" si="3"/>
        <v/>
      </c>
      <c r="G67" s="15"/>
      <c r="H67" s="16" t="str">
        <f t="shared" si="4"/>
        <v/>
      </c>
      <c r="I67" s="16" t="str">
        <f t="shared" si="5"/>
        <v/>
      </c>
    </row>
    <row r="68" spans="1:9">
      <c r="A68" s="11">
        <v>62</v>
      </c>
      <c r="B68" s="12" t="s">
        <v>76</v>
      </c>
      <c r="C68" s="11" t="s">
        <v>20</v>
      </c>
      <c r="D68" s="11">
        <v>60</v>
      </c>
      <c r="E68" s="13"/>
      <c r="F68" s="14" t="str">
        <f t="shared" si="3"/>
        <v/>
      </c>
      <c r="G68" s="15"/>
      <c r="H68" s="16" t="str">
        <f t="shared" si="4"/>
        <v/>
      </c>
      <c r="I68" s="16" t="str">
        <f t="shared" si="5"/>
        <v/>
      </c>
    </row>
    <row r="69" spans="1:9">
      <c r="A69" s="11">
        <v>63</v>
      </c>
      <c r="B69" s="12" t="s">
        <v>77</v>
      </c>
      <c r="C69" s="11" t="s">
        <v>13</v>
      </c>
      <c r="D69" s="11">
        <v>240</v>
      </c>
      <c r="E69" s="13"/>
      <c r="F69" s="14" t="str">
        <f t="shared" si="3"/>
        <v/>
      </c>
      <c r="G69" s="15"/>
      <c r="H69" s="16" t="str">
        <f t="shared" si="4"/>
        <v/>
      </c>
      <c r="I69" s="16" t="str">
        <f t="shared" si="5"/>
        <v/>
      </c>
    </row>
    <row r="70" spans="1:9">
      <c r="A70" s="11">
        <v>64</v>
      </c>
      <c r="B70" s="12" t="s">
        <v>78</v>
      </c>
      <c r="C70" s="11" t="s">
        <v>13</v>
      </c>
      <c r="D70" s="11">
        <v>300</v>
      </c>
      <c r="E70" s="13"/>
      <c r="F70" s="14" t="str">
        <f t="shared" si="3"/>
        <v/>
      </c>
      <c r="G70" s="15"/>
      <c r="H70" s="16" t="str">
        <f t="shared" si="4"/>
        <v/>
      </c>
      <c r="I70" s="16" t="str">
        <f t="shared" si="5"/>
        <v/>
      </c>
    </row>
    <row r="71" spans="1:9">
      <c r="A71" s="11">
        <v>65</v>
      </c>
      <c r="B71" s="12" t="s">
        <v>79</v>
      </c>
      <c r="C71" s="11" t="s">
        <v>13</v>
      </c>
      <c r="D71" s="11">
        <v>100</v>
      </c>
      <c r="E71" s="13"/>
      <c r="F71" s="14" t="str">
        <f t="shared" ref="F71:F102" si="6">IF(E71&gt;0,D71*E71,"")</f>
        <v/>
      </c>
      <c r="G71" s="15"/>
      <c r="H71" s="16" t="str">
        <f t="shared" ref="H71:H102" si="7">IF(G71&gt;0,F71*G71,"")</f>
        <v/>
      </c>
      <c r="I71" s="16" t="str">
        <f t="shared" ref="I71:I102" si="8">IF(E71&gt;0,F71+H71,"")</f>
        <v/>
      </c>
    </row>
    <row r="72" spans="1:9" ht="24">
      <c r="A72" s="11">
        <v>66</v>
      </c>
      <c r="B72" s="12" t="s">
        <v>80</v>
      </c>
      <c r="C72" s="11" t="s">
        <v>13</v>
      </c>
      <c r="D72" s="11">
        <v>130</v>
      </c>
      <c r="E72" s="13"/>
      <c r="F72" s="14" t="str">
        <f t="shared" si="6"/>
        <v/>
      </c>
      <c r="G72" s="15"/>
      <c r="H72" s="16" t="str">
        <f t="shared" si="7"/>
        <v/>
      </c>
      <c r="I72" s="16" t="str">
        <f t="shared" si="8"/>
        <v/>
      </c>
    </row>
    <row r="73" spans="1:9">
      <c r="A73" s="11">
        <v>67</v>
      </c>
      <c r="B73" s="12" t="s">
        <v>81</v>
      </c>
      <c r="C73" s="11" t="s">
        <v>13</v>
      </c>
      <c r="D73" s="11">
        <v>160</v>
      </c>
      <c r="E73" s="13"/>
      <c r="F73" s="14" t="str">
        <f t="shared" si="6"/>
        <v/>
      </c>
      <c r="G73" s="15"/>
      <c r="H73" s="16" t="str">
        <f t="shared" si="7"/>
        <v/>
      </c>
      <c r="I73" s="16" t="str">
        <f t="shared" si="8"/>
        <v/>
      </c>
    </row>
    <row r="74" spans="1:9">
      <c r="A74" s="11">
        <v>68</v>
      </c>
      <c r="B74" s="12" t="s">
        <v>82</v>
      </c>
      <c r="C74" s="11" t="s">
        <v>13</v>
      </c>
      <c r="D74" s="11">
        <v>50</v>
      </c>
      <c r="E74" s="13"/>
      <c r="F74" s="14" t="str">
        <f t="shared" si="6"/>
        <v/>
      </c>
      <c r="G74" s="15"/>
      <c r="H74" s="16" t="str">
        <f t="shared" si="7"/>
        <v/>
      </c>
      <c r="I74" s="16" t="str">
        <f t="shared" si="8"/>
        <v/>
      </c>
    </row>
    <row r="75" spans="1:9" ht="48">
      <c r="A75" s="11">
        <v>69</v>
      </c>
      <c r="B75" s="12" t="s">
        <v>83</v>
      </c>
      <c r="C75" s="11" t="s">
        <v>13</v>
      </c>
      <c r="D75" s="11">
        <v>300</v>
      </c>
      <c r="E75" s="13"/>
      <c r="F75" s="14" t="str">
        <f t="shared" si="6"/>
        <v/>
      </c>
      <c r="G75" s="15"/>
      <c r="H75" s="16" t="str">
        <f t="shared" si="7"/>
        <v/>
      </c>
      <c r="I75" s="16" t="str">
        <f t="shared" si="8"/>
        <v/>
      </c>
    </row>
    <row r="76" spans="1:9" ht="36">
      <c r="A76" s="11">
        <v>70</v>
      </c>
      <c r="B76" s="12" t="s">
        <v>84</v>
      </c>
      <c r="C76" s="11" t="s">
        <v>13</v>
      </c>
      <c r="D76" s="11">
        <v>100</v>
      </c>
      <c r="E76" s="13"/>
      <c r="F76" s="14" t="str">
        <f t="shared" si="6"/>
        <v/>
      </c>
      <c r="G76" s="15"/>
      <c r="H76" s="16" t="str">
        <f t="shared" si="7"/>
        <v/>
      </c>
      <c r="I76" s="16" t="str">
        <f t="shared" si="8"/>
        <v/>
      </c>
    </row>
    <row r="77" spans="1:9" ht="24">
      <c r="A77" s="11">
        <v>71</v>
      </c>
      <c r="B77" s="12" t="s">
        <v>85</v>
      </c>
      <c r="C77" s="11" t="s">
        <v>13</v>
      </c>
      <c r="D77" s="11">
        <v>50000</v>
      </c>
      <c r="E77" s="13"/>
      <c r="F77" s="14" t="str">
        <f t="shared" si="6"/>
        <v/>
      </c>
      <c r="G77" s="15"/>
      <c r="H77" s="16" t="str">
        <f t="shared" si="7"/>
        <v/>
      </c>
      <c r="I77" s="16" t="str">
        <f t="shared" si="8"/>
        <v/>
      </c>
    </row>
    <row r="78" spans="1:9" ht="36">
      <c r="A78" s="11">
        <v>72</v>
      </c>
      <c r="B78" s="12" t="s">
        <v>86</v>
      </c>
      <c r="C78" s="11" t="s">
        <v>13</v>
      </c>
      <c r="D78" s="11">
        <v>6</v>
      </c>
      <c r="E78" s="13"/>
      <c r="F78" s="14" t="str">
        <f t="shared" si="6"/>
        <v/>
      </c>
      <c r="G78" s="15"/>
      <c r="H78" s="16" t="str">
        <f t="shared" si="7"/>
        <v/>
      </c>
      <c r="I78" s="16" t="str">
        <f t="shared" si="8"/>
        <v/>
      </c>
    </row>
    <row r="79" spans="1:9">
      <c r="A79" s="11">
        <v>73</v>
      </c>
      <c r="B79" s="12" t="s">
        <v>87</v>
      </c>
      <c r="C79" s="11" t="s">
        <v>13</v>
      </c>
      <c r="D79" s="11">
        <v>160</v>
      </c>
      <c r="E79" s="13"/>
      <c r="F79" s="14" t="str">
        <f t="shared" si="6"/>
        <v/>
      </c>
      <c r="G79" s="15"/>
      <c r="H79" s="16" t="str">
        <f t="shared" si="7"/>
        <v/>
      </c>
      <c r="I79" s="16" t="str">
        <f t="shared" si="8"/>
        <v/>
      </c>
    </row>
    <row r="80" spans="1:9" ht="24">
      <c r="A80" s="11">
        <v>74</v>
      </c>
      <c r="B80" s="12" t="s">
        <v>88</v>
      </c>
      <c r="C80" s="11" t="s">
        <v>13</v>
      </c>
      <c r="D80" s="11">
        <v>1500</v>
      </c>
      <c r="E80" s="13"/>
      <c r="F80" s="14" t="str">
        <f t="shared" si="6"/>
        <v/>
      </c>
      <c r="G80" s="15"/>
      <c r="H80" s="16" t="str">
        <f t="shared" si="7"/>
        <v/>
      </c>
      <c r="I80" s="16" t="str">
        <f t="shared" si="8"/>
        <v/>
      </c>
    </row>
    <row r="81" spans="1:9" ht="36">
      <c r="A81" s="11">
        <v>75</v>
      </c>
      <c r="B81" s="12" t="s">
        <v>89</v>
      </c>
      <c r="C81" s="11" t="s">
        <v>13</v>
      </c>
      <c r="D81" s="11">
        <v>200</v>
      </c>
      <c r="E81" s="13"/>
      <c r="F81" s="14" t="str">
        <f t="shared" si="6"/>
        <v/>
      </c>
      <c r="G81" s="15"/>
      <c r="H81" s="16" t="str">
        <f t="shared" si="7"/>
        <v/>
      </c>
      <c r="I81" s="16" t="str">
        <f t="shared" si="8"/>
        <v/>
      </c>
    </row>
    <row r="82" spans="1:9" ht="36">
      <c r="A82" s="11">
        <v>76</v>
      </c>
      <c r="B82" s="12" t="s">
        <v>90</v>
      </c>
      <c r="C82" s="11"/>
      <c r="D82" s="11">
        <v>300</v>
      </c>
      <c r="E82" s="13"/>
      <c r="F82" s="14" t="str">
        <f t="shared" si="6"/>
        <v/>
      </c>
      <c r="G82" s="15"/>
      <c r="H82" s="16" t="str">
        <f t="shared" si="7"/>
        <v/>
      </c>
      <c r="I82" s="16" t="str">
        <f t="shared" si="8"/>
        <v/>
      </c>
    </row>
    <row r="83" spans="1:9" ht="24">
      <c r="A83" s="11">
        <v>77</v>
      </c>
      <c r="B83" s="12" t="s">
        <v>91</v>
      </c>
      <c r="C83" s="11" t="s">
        <v>13</v>
      </c>
      <c r="D83" s="11">
        <v>200</v>
      </c>
      <c r="E83" s="13"/>
      <c r="F83" s="14" t="str">
        <f t="shared" si="6"/>
        <v/>
      </c>
      <c r="G83" s="15"/>
      <c r="H83" s="16" t="str">
        <f t="shared" si="7"/>
        <v/>
      </c>
      <c r="I83" s="16" t="str">
        <f t="shared" si="8"/>
        <v/>
      </c>
    </row>
    <row r="84" spans="1:9" ht="24">
      <c r="A84" s="11">
        <v>78</v>
      </c>
      <c r="B84" s="12" t="s">
        <v>92</v>
      </c>
      <c r="C84" s="11" t="s">
        <v>13</v>
      </c>
      <c r="D84" s="11">
        <v>20</v>
      </c>
      <c r="E84" s="13"/>
      <c r="F84" s="14" t="str">
        <f t="shared" si="6"/>
        <v/>
      </c>
      <c r="G84" s="15"/>
      <c r="H84" s="16" t="str">
        <f t="shared" si="7"/>
        <v/>
      </c>
      <c r="I84" s="16" t="str">
        <f t="shared" si="8"/>
        <v/>
      </c>
    </row>
    <row r="85" spans="1:9">
      <c r="A85" s="11">
        <v>79</v>
      </c>
      <c r="B85" s="12" t="s">
        <v>93</v>
      </c>
      <c r="C85" s="11" t="s">
        <v>13</v>
      </c>
      <c r="D85" s="11">
        <v>100</v>
      </c>
      <c r="E85" s="13"/>
      <c r="F85" s="14" t="str">
        <f t="shared" si="6"/>
        <v/>
      </c>
      <c r="G85" s="15"/>
      <c r="H85" s="16" t="str">
        <f t="shared" si="7"/>
        <v/>
      </c>
      <c r="I85" s="16" t="str">
        <f t="shared" si="8"/>
        <v/>
      </c>
    </row>
    <row r="86" spans="1:9">
      <c r="A86" s="11">
        <v>80</v>
      </c>
      <c r="B86" s="12" t="s">
        <v>94</v>
      </c>
      <c r="C86" s="11" t="s">
        <v>13</v>
      </c>
      <c r="D86" s="11">
        <v>100</v>
      </c>
      <c r="E86" s="13"/>
      <c r="F86" s="14" t="str">
        <f t="shared" si="6"/>
        <v/>
      </c>
      <c r="G86" s="15"/>
      <c r="H86" s="16" t="str">
        <f t="shared" si="7"/>
        <v/>
      </c>
      <c r="I86" s="16" t="str">
        <f t="shared" si="8"/>
        <v/>
      </c>
    </row>
    <row r="87" spans="1:9" ht="24">
      <c r="A87" s="11">
        <v>81</v>
      </c>
      <c r="B87" s="12" t="s">
        <v>95</v>
      </c>
      <c r="C87" s="11" t="s">
        <v>13</v>
      </c>
      <c r="D87" s="11">
        <v>100</v>
      </c>
      <c r="E87" s="13"/>
      <c r="F87" s="14" t="str">
        <f t="shared" si="6"/>
        <v/>
      </c>
      <c r="G87" s="15"/>
      <c r="H87" s="16" t="str">
        <f t="shared" si="7"/>
        <v/>
      </c>
      <c r="I87" s="16" t="str">
        <f t="shared" si="8"/>
        <v/>
      </c>
    </row>
    <row r="88" spans="1:9" ht="24">
      <c r="A88" s="11">
        <v>82</v>
      </c>
      <c r="B88" s="12" t="s">
        <v>96</v>
      </c>
      <c r="C88" s="11" t="s">
        <v>20</v>
      </c>
      <c r="D88" s="11">
        <v>30</v>
      </c>
      <c r="E88" s="13"/>
      <c r="F88" s="14" t="str">
        <f t="shared" si="6"/>
        <v/>
      </c>
      <c r="G88" s="15"/>
      <c r="H88" s="16" t="str">
        <f t="shared" si="7"/>
        <v/>
      </c>
      <c r="I88" s="16" t="str">
        <f t="shared" si="8"/>
        <v/>
      </c>
    </row>
    <row r="89" spans="1:9" ht="36">
      <c r="A89" s="11">
        <v>83</v>
      </c>
      <c r="B89" s="12" t="s">
        <v>97</v>
      </c>
      <c r="C89" s="11" t="s">
        <v>20</v>
      </c>
      <c r="D89" s="11">
        <v>30</v>
      </c>
      <c r="E89" s="13"/>
      <c r="F89" s="14" t="str">
        <f t="shared" si="6"/>
        <v/>
      </c>
      <c r="G89" s="15"/>
      <c r="H89" s="16" t="str">
        <f t="shared" si="7"/>
        <v/>
      </c>
      <c r="I89" s="16" t="str">
        <f t="shared" si="8"/>
        <v/>
      </c>
    </row>
    <row r="90" spans="1:9">
      <c r="A90" s="11">
        <v>84</v>
      </c>
      <c r="B90" s="12" t="s">
        <v>98</v>
      </c>
      <c r="C90" s="11" t="s">
        <v>13</v>
      </c>
      <c r="D90" s="11">
        <v>50</v>
      </c>
      <c r="E90" s="13"/>
      <c r="F90" s="14" t="str">
        <f t="shared" si="6"/>
        <v/>
      </c>
      <c r="G90" s="15"/>
      <c r="H90" s="16" t="str">
        <f t="shared" si="7"/>
        <v/>
      </c>
      <c r="I90" s="16" t="str">
        <f t="shared" si="8"/>
        <v/>
      </c>
    </row>
    <row r="91" spans="1:9">
      <c r="A91" s="11">
        <v>85</v>
      </c>
      <c r="B91" s="12" t="s">
        <v>99</v>
      </c>
      <c r="C91" s="11" t="s">
        <v>13</v>
      </c>
      <c r="D91" s="11">
        <v>50</v>
      </c>
      <c r="E91" s="13"/>
      <c r="F91" s="14" t="str">
        <f t="shared" si="6"/>
        <v/>
      </c>
      <c r="G91" s="15"/>
      <c r="H91" s="16" t="str">
        <f t="shared" si="7"/>
        <v/>
      </c>
      <c r="I91" s="16" t="str">
        <f t="shared" si="8"/>
        <v/>
      </c>
    </row>
    <row r="92" spans="1:9">
      <c r="A92" s="11">
        <v>86</v>
      </c>
      <c r="B92" s="12" t="s">
        <v>100</v>
      </c>
      <c r="C92" s="11"/>
      <c r="D92" s="11">
        <v>20</v>
      </c>
      <c r="E92" s="13"/>
      <c r="F92" s="14" t="str">
        <f t="shared" si="6"/>
        <v/>
      </c>
      <c r="G92" s="15"/>
      <c r="H92" s="16" t="str">
        <f t="shared" si="7"/>
        <v/>
      </c>
      <c r="I92" s="16" t="str">
        <f t="shared" si="8"/>
        <v/>
      </c>
    </row>
    <row r="93" spans="1:9">
      <c r="A93" s="11">
        <v>87</v>
      </c>
      <c r="B93" s="12" t="s">
        <v>101</v>
      </c>
      <c r="C93" s="11" t="s">
        <v>13</v>
      </c>
      <c r="D93" s="11">
        <v>100</v>
      </c>
      <c r="E93" s="13"/>
      <c r="F93" s="14" t="str">
        <f t="shared" si="6"/>
        <v/>
      </c>
      <c r="G93" s="15"/>
      <c r="H93" s="16" t="str">
        <f t="shared" si="7"/>
        <v/>
      </c>
      <c r="I93" s="16" t="str">
        <f t="shared" si="8"/>
        <v/>
      </c>
    </row>
    <row r="94" spans="1:9">
      <c r="A94" s="11">
        <v>88</v>
      </c>
      <c r="B94" s="12" t="s">
        <v>102</v>
      </c>
      <c r="C94" s="11" t="s">
        <v>13</v>
      </c>
      <c r="D94" s="11">
        <v>100</v>
      </c>
      <c r="E94" s="13"/>
      <c r="F94" s="14" t="str">
        <f t="shared" si="6"/>
        <v/>
      </c>
      <c r="G94" s="15"/>
      <c r="H94" s="16" t="str">
        <f t="shared" si="7"/>
        <v/>
      </c>
      <c r="I94" s="16" t="str">
        <f t="shared" si="8"/>
        <v/>
      </c>
    </row>
    <row r="95" spans="1:9" ht="24">
      <c r="A95" s="11">
        <v>89</v>
      </c>
      <c r="B95" s="12" t="s">
        <v>103</v>
      </c>
      <c r="C95" s="11" t="s">
        <v>13</v>
      </c>
      <c r="D95" s="11">
        <v>20</v>
      </c>
      <c r="E95" s="13"/>
      <c r="F95" s="14" t="str">
        <f t="shared" si="6"/>
        <v/>
      </c>
      <c r="G95" s="15"/>
      <c r="H95" s="16" t="str">
        <f t="shared" si="7"/>
        <v/>
      </c>
      <c r="I95" s="16" t="str">
        <f t="shared" si="8"/>
        <v/>
      </c>
    </row>
    <row r="96" spans="1:9" ht="24">
      <c r="A96" s="11">
        <v>90</v>
      </c>
      <c r="B96" s="12" t="s">
        <v>104</v>
      </c>
      <c r="C96" s="11" t="s">
        <v>13</v>
      </c>
      <c r="D96" s="11">
        <v>10</v>
      </c>
      <c r="E96" s="13"/>
      <c r="F96" s="14" t="str">
        <f t="shared" si="6"/>
        <v/>
      </c>
      <c r="G96" s="15"/>
      <c r="H96" s="16" t="str">
        <f t="shared" si="7"/>
        <v/>
      </c>
      <c r="I96" s="16" t="str">
        <f t="shared" si="8"/>
        <v/>
      </c>
    </row>
    <row r="97" spans="1:9" ht="36">
      <c r="A97" s="11">
        <v>91</v>
      </c>
      <c r="B97" s="12" t="s">
        <v>105</v>
      </c>
      <c r="C97" s="11" t="s">
        <v>13</v>
      </c>
      <c r="D97" s="11">
        <v>100</v>
      </c>
      <c r="E97" s="13"/>
      <c r="F97" s="14" t="str">
        <f t="shared" si="6"/>
        <v/>
      </c>
      <c r="G97" s="15"/>
      <c r="H97" s="16" t="str">
        <f t="shared" si="7"/>
        <v/>
      </c>
      <c r="I97" s="16" t="str">
        <f t="shared" si="8"/>
        <v/>
      </c>
    </row>
    <row r="98" spans="1:9">
      <c r="A98" s="11">
        <v>92</v>
      </c>
      <c r="B98" s="12" t="s">
        <v>106</v>
      </c>
      <c r="C98" s="11" t="s">
        <v>20</v>
      </c>
      <c r="D98" s="11">
        <v>50</v>
      </c>
      <c r="E98" s="13"/>
      <c r="F98" s="14" t="str">
        <f t="shared" si="6"/>
        <v/>
      </c>
      <c r="G98" s="15"/>
      <c r="H98" s="16" t="str">
        <f t="shared" si="7"/>
        <v/>
      </c>
      <c r="I98" s="16" t="str">
        <f t="shared" si="8"/>
        <v/>
      </c>
    </row>
    <row r="99" spans="1:9">
      <c r="A99" s="11">
        <v>93</v>
      </c>
      <c r="B99" s="12" t="s">
        <v>107</v>
      </c>
      <c r="C99" s="11" t="s">
        <v>20</v>
      </c>
      <c r="D99" s="11">
        <v>20</v>
      </c>
      <c r="E99" s="13"/>
      <c r="F99" s="14" t="str">
        <f t="shared" si="6"/>
        <v/>
      </c>
      <c r="G99" s="15"/>
      <c r="H99" s="16" t="str">
        <f t="shared" si="7"/>
        <v/>
      </c>
      <c r="I99" s="16" t="str">
        <f t="shared" si="8"/>
        <v/>
      </c>
    </row>
    <row r="100" spans="1:9">
      <c r="A100" s="11">
        <v>94</v>
      </c>
      <c r="B100" s="12" t="s">
        <v>108</v>
      </c>
      <c r="C100" s="11" t="s">
        <v>20</v>
      </c>
      <c r="D100" s="11">
        <v>10</v>
      </c>
      <c r="E100" s="13"/>
      <c r="F100" s="14" t="str">
        <f t="shared" si="6"/>
        <v/>
      </c>
      <c r="G100" s="15"/>
      <c r="H100" s="16" t="str">
        <f t="shared" si="7"/>
        <v/>
      </c>
      <c r="I100" s="16" t="str">
        <f t="shared" si="8"/>
        <v/>
      </c>
    </row>
    <row r="101" spans="1:9">
      <c r="A101" s="11">
        <v>95</v>
      </c>
      <c r="B101" s="12" t="s">
        <v>109</v>
      </c>
      <c r="C101" s="11" t="s">
        <v>20</v>
      </c>
      <c r="D101" s="11">
        <v>20</v>
      </c>
      <c r="E101" s="13"/>
      <c r="F101" s="14" t="str">
        <f t="shared" si="6"/>
        <v/>
      </c>
      <c r="G101" s="15"/>
      <c r="H101" s="16" t="str">
        <f t="shared" si="7"/>
        <v/>
      </c>
      <c r="I101" s="16" t="str">
        <f t="shared" si="8"/>
        <v/>
      </c>
    </row>
    <row r="102" spans="1:9">
      <c r="A102" s="11">
        <v>96</v>
      </c>
      <c r="B102" s="12" t="s">
        <v>110</v>
      </c>
      <c r="C102" s="11" t="s">
        <v>20</v>
      </c>
      <c r="D102" s="11">
        <v>20</v>
      </c>
      <c r="E102" s="13"/>
      <c r="F102" s="14" t="str">
        <f t="shared" si="6"/>
        <v/>
      </c>
      <c r="G102" s="15"/>
      <c r="H102" s="16" t="str">
        <f t="shared" si="7"/>
        <v/>
      </c>
      <c r="I102" s="16" t="str">
        <f t="shared" si="8"/>
        <v/>
      </c>
    </row>
    <row r="103" spans="1:9">
      <c r="A103" s="11">
        <v>97</v>
      </c>
      <c r="B103" s="12" t="s">
        <v>111</v>
      </c>
      <c r="C103" s="11" t="s">
        <v>20</v>
      </c>
      <c r="D103" s="11">
        <v>20</v>
      </c>
      <c r="E103" s="13"/>
      <c r="F103" s="14" t="str">
        <f t="shared" ref="F103:F109" si="9">IF(E103&gt;0,D103*E103,"")</f>
        <v/>
      </c>
      <c r="G103" s="15"/>
      <c r="H103" s="16" t="str">
        <f t="shared" ref="H103:H109" si="10">IF(G103&gt;0,F103*G103,"")</f>
        <v/>
      </c>
      <c r="I103" s="16" t="str">
        <f t="shared" ref="I103:I109" si="11">IF(E103&gt;0,F103+H103,"")</f>
        <v/>
      </c>
    </row>
    <row r="104" spans="1:9">
      <c r="A104" s="11">
        <v>98</v>
      </c>
      <c r="B104" s="12" t="s">
        <v>112</v>
      </c>
      <c r="C104" s="11" t="s">
        <v>20</v>
      </c>
      <c r="D104" s="11">
        <v>20</v>
      </c>
      <c r="E104" s="13"/>
      <c r="F104" s="14" t="str">
        <f t="shared" si="9"/>
        <v/>
      </c>
      <c r="G104" s="15"/>
      <c r="H104" s="16" t="str">
        <f t="shared" si="10"/>
        <v/>
      </c>
      <c r="I104" s="16" t="str">
        <f t="shared" si="11"/>
        <v/>
      </c>
    </row>
    <row r="105" spans="1:9">
      <c r="A105" s="11">
        <v>99</v>
      </c>
      <c r="B105" s="12" t="s">
        <v>113</v>
      </c>
      <c r="C105" s="11" t="s">
        <v>20</v>
      </c>
      <c r="D105" s="11">
        <v>20</v>
      </c>
      <c r="E105" s="13"/>
      <c r="F105" s="14" t="str">
        <f t="shared" si="9"/>
        <v/>
      </c>
      <c r="G105" s="15"/>
      <c r="H105" s="16" t="str">
        <f t="shared" si="10"/>
        <v/>
      </c>
      <c r="I105" s="16" t="str">
        <f t="shared" si="11"/>
        <v/>
      </c>
    </row>
    <row r="106" spans="1:9">
      <c r="A106" s="11">
        <v>100</v>
      </c>
      <c r="B106" s="12" t="s">
        <v>114</v>
      </c>
      <c r="C106" s="11" t="s">
        <v>20</v>
      </c>
      <c r="D106" s="11">
        <v>1000</v>
      </c>
      <c r="E106" s="13"/>
      <c r="F106" s="14" t="str">
        <f t="shared" si="9"/>
        <v/>
      </c>
      <c r="G106" s="15"/>
      <c r="H106" s="16" t="str">
        <f t="shared" si="10"/>
        <v/>
      </c>
      <c r="I106" s="16" t="str">
        <f t="shared" si="11"/>
        <v/>
      </c>
    </row>
    <row r="107" spans="1:9">
      <c r="A107" s="11">
        <v>101</v>
      </c>
      <c r="B107" s="12" t="s">
        <v>115</v>
      </c>
      <c r="C107" s="11" t="s">
        <v>20</v>
      </c>
      <c r="D107" s="11">
        <v>20</v>
      </c>
      <c r="E107" s="13"/>
      <c r="F107" s="14" t="str">
        <f t="shared" si="9"/>
        <v/>
      </c>
      <c r="G107" s="15"/>
      <c r="H107" s="16" t="str">
        <f t="shared" si="10"/>
        <v/>
      </c>
      <c r="I107" s="16" t="str">
        <f t="shared" si="11"/>
        <v/>
      </c>
    </row>
    <row r="108" spans="1:9">
      <c r="A108" s="11">
        <v>102</v>
      </c>
      <c r="B108" s="12" t="s">
        <v>116</v>
      </c>
      <c r="C108" s="11" t="s">
        <v>20</v>
      </c>
      <c r="D108" s="11">
        <v>20</v>
      </c>
      <c r="E108" s="13"/>
      <c r="F108" s="14" t="str">
        <f t="shared" si="9"/>
        <v/>
      </c>
      <c r="G108" s="15"/>
      <c r="H108" s="16" t="str">
        <f t="shared" si="10"/>
        <v/>
      </c>
      <c r="I108" s="16" t="str">
        <f t="shared" si="11"/>
        <v/>
      </c>
    </row>
    <row r="109" spans="1:9">
      <c r="A109" s="11">
        <v>103</v>
      </c>
      <c r="B109" s="12" t="s">
        <v>117</v>
      </c>
      <c r="C109" s="11" t="s">
        <v>20</v>
      </c>
      <c r="D109" s="11">
        <v>20</v>
      </c>
      <c r="E109" s="13"/>
      <c r="F109" s="14" t="str">
        <f t="shared" si="9"/>
        <v/>
      </c>
      <c r="G109" s="15"/>
      <c r="H109" s="16" t="str">
        <f t="shared" si="10"/>
        <v/>
      </c>
      <c r="I109" s="16" t="str">
        <f t="shared" si="11"/>
        <v/>
      </c>
    </row>
    <row r="110" spans="1:9">
      <c r="A110" s="18"/>
      <c r="B110" s="8" t="s">
        <v>118</v>
      </c>
      <c r="C110" s="19"/>
      <c r="D110" s="19"/>
      <c r="E110" s="19"/>
      <c r="F110" s="20">
        <f>SUM(F7:F109)</f>
        <v>0</v>
      </c>
      <c r="G110" s="21"/>
      <c r="H110" s="20">
        <f>SUM(H7:H109)</f>
        <v>0</v>
      </c>
      <c r="I110" s="20">
        <f>SUM(I7:I109)</f>
        <v>0</v>
      </c>
    </row>
    <row r="111" spans="1:9" ht="39.950000000000003" customHeight="1">
      <c r="A111" s="22"/>
      <c r="F111" s="23"/>
      <c r="G111" s="24"/>
      <c r="H111" s="25"/>
      <c r="I111" s="25"/>
    </row>
    <row r="112" spans="1:9">
      <c r="B112" s="47" t="s">
        <v>143</v>
      </c>
      <c r="C112" s="3"/>
      <c r="D112" s="3"/>
      <c r="E112" s="3"/>
      <c r="F112" s="26"/>
      <c r="G112" s="4"/>
      <c r="H112" s="26"/>
      <c r="I112" s="26"/>
    </row>
    <row r="113" spans="1:9" ht="39.950000000000003" customHeight="1">
      <c r="A113" s="8" t="s">
        <v>1</v>
      </c>
      <c r="B113" s="8" t="s">
        <v>2</v>
      </c>
      <c r="C113" s="27" t="s">
        <v>3</v>
      </c>
      <c r="D113" s="28" t="s">
        <v>139</v>
      </c>
      <c r="E113" s="27" t="s">
        <v>4</v>
      </c>
      <c r="F113" s="29" t="s">
        <v>5</v>
      </c>
      <c r="G113" s="27" t="s">
        <v>6</v>
      </c>
      <c r="H113" s="29" t="s">
        <v>7</v>
      </c>
      <c r="I113" s="29" t="s">
        <v>8</v>
      </c>
    </row>
    <row r="114" spans="1:9">
      <c r="A114" s="30">
        <v>1</v>
      </c>
      <c r="B114" s="30">
        <v>2</v>
      </c>
      <c r="C114" s="30">
        <v>3</v>
      </c>
      <c r="D114" s="30">
        <v>4</v>
      </c>
      <c r="E114" s="30">
        <v>5</v>
      </c>
      <c r="F114" s="31" t="s">
        <v>9</v>
      </c>
      <c r="G114" s="10">
        <v>7</v>
      </c>
      <c r="H114" s="31" t="s">
        <v>10</v>
      </c>
      <c r="I114" s="31" t="s">
        <v>11</v>
      </c>
    </row>
    <row r="115" spans="1:9" ht="24">
      <c r="A115" s="18">
        <v>1</v>
      </c>
      <c r="B115" s="32" t="s">
        <v>119</v>
      </c>
      <c r="C115" s="18" t="s">
        <v>13</v>
      </c>
      <c r="D115" s="18">
        <v>900</v>
      </c>
      <c r="E115" s="33"/>
      <c r="F115" s="34" t="str">
        <f>IF(E115&gt;0,D115*E115,"")</f>
        <v/>
      </c>
      <c r="G115" s="35"/>
      <c r="H115" s="36" t="str">
        <f>IF(G115&gt;0,F115*G115,"")</f>
        <v/>
      </c>
      <c r="I115" s="36" t="str">
        <f>IF(E115&gt;0,F115+H115,"")</f>
        <v/>
      </c>
    </row>
    <row r="116" spans="1:9" ht="24">
      <c r="A116" s="18">
        <v>2</v>
      </c>
      <c r="B116" s="32" t="s">
        <v>120</v>
      </c>
      <c r="C116" s="18" t="s">
        <v>13</v>
      </c>
      <c r="D116" s="18">
        <v>1500</v>
      </c>
      <c r="E116" s="33"/>
      <c r="F116" s="34" t="str">
        <f>IF(E116&gt;0,D116*E116,"")</f>
        <v/>
      </c>
      <c r="G116" s="35"/>
      <c r="H116" s="36" t="str">
        <f>IF(G116&gt;0,F116*G116,"")</f>
        <v/>
      </c>
      <c r="I116" s="36" t="str">
        <f>IF(E116&gt;0,F116+H116,"")</f>
        <v/>
      </c>
    </row>
    <row r="117" spans="1:9">
      <c r="A117" s="37"/>
      <c r="B117" s="8" t="s">
        <v>121</v>
      </c>
      <c r="C117" s="38"/>
      <c r="D117" s="39"/>
      <c r="E117" s="40"/>
      <c r="F117" s="41">
        <f>SUM(F115:F116)</f>
        <v>0</v>
      </c>
      <c r="G117" s="42"/>
      <c r="H117" s="41">
        <f>SUM(H115:H116)</f>
        <v>0</v>
      </c>
      <c r="I117" s="41">
        <f>SUM(I115:I116)</f>
        <v>0</v>
      </c>
    </row>
    <row r="118" spans="1:9" ht="39.950000000000003" customHeight="1">
      <c r="A118" s="22"/>
      <c r="F118" s="43"/>
      <c r="G118" s="44"/>
      <c r="H118" s="43"/>
      <c r="I118" s="43"/>
    </row>
    <row r="119" spans="1:9">
      <c r="B119" s="47" t="s">
        <v>141</v>
      </c>
      <c r="C119" s="3"/>
      <c r="D119" s="3"/>
      <c r="E119" s="3"/>
      <c r="F119" s="26"/>
      <c r="G119" s="4"/>
      <c r="H119" s="26"/>
      <c r="I119" s="26"/>
    </row>
    <row r="120" spans="1:9" ht="39.950000000000003" customHeight="1">
      <c r="A120" s="8" t="s">
        <v>1</v>
      </c>
      <c r="B120" s="8" t="s">
        <v>2</v>
      </c>
      <c r="C120" s="27" t="s">
        <v>3</v>
      </c>
      <c r="D120" s="28" t="s">
        <v>139</v>
      </c>
      <c r="E120" s="27" t="s">
        <v>4</v>
      </c>
      <c r="F120" s="29" t="s">
        <v>5</v>
      </c>
      <c r="G120" s="27" t="s">
        <v>6</v>
      </c>
      <c r="H120" s="29" t="s">
        <v>7</v>
      </c>
      <c r="I120" s="29" t="s">
        <v>8</v>
      </c>
    </row>
    <row r="121" spans="1:9" s="2" customFormat="1">
      <c r="A121" s="9">
        <v>1</v>
      </c>
      <c r="B121" s="9">
        <v>2</v>
      </c>
      <c r="C121" s="9">
        <v>3</v>
      </c>
      <c r="D121" s="9">
        <v>4</v>
      </c>
      <c r="E121" s="9">
        <v>5</v>
      </c>
      <c r="F121" s="31" t="s">
        <v>9</v>
      </c>
      <c r="G121" s="10">
        <v>7</v>
      </c>
      <c r="H121" s="31" t="s">
        <v>10</v>
      </c>
      <c r="I121" s="31" t="s">
        <v>11</v>
      </c>
    </row>
    <row r="122" spans="1:9" s="1" customFormat="1">
      <c r="A122" s="18">
        <v>1</v>
      </c>
      <c r="B122" s="45" t="s">
        <v>122</v>
      </c>
      <c r="C122" s="18" t="s">
        <v>13</v>
      </c>
      <c r="D122" s="18">
        <v>4500</v>
      </c>
      <c r="E122" s="18"/>
      <c r="F122" s="34" t="str">
        <f t="shared" ref="F122:F132" si="12">IF(E122&gt;0,D122*E122,"")</f>
        <v/>
      </c>
      <c r="G122" s="35"/>
      <c r="H122" s="36" t="str">
        <f t="shared" ref="H122:H132" si="13">IF(G122&gt;0,F122*G122,"")</f>
        <v/>
      </c>
      <c r="I122" s="36" t="str">
        <f t="shared" ref="I122:I132" si="14">IF(E122&gt;0,F122+H122,"")</f>
        <v/>
      </c>
    </row>
    <row r="123" spans="1:9">
      <c r="A123" s="18">
        <v>2</v>
      </c>
      <c r="B123" s="45" t="s">
        <v>123</v>
      </c>
      <c r="C123" s="18" t="s">
        <v>13</v>
      </c>
      <c r="D123" s="18">
        <v>20000</v>
      </c>
      <c r="E123" s="18"/>
      <c r="F123" s="34" t="str">
        <f t="shared" si="12"/>
        <v/>
      </c>
      <c r="G123" s="35"/>
      <c r="H123" s="36" t="str">
        <f t="shared" si="13"/>
        <v/>
      </c>
      <c r="I123" s="36" t="str">
        <f t="shared" si="14"/>
        <v/>
      </c>
    </row>
    <row r="124" spans="1:9" ht="24">
      <c r="A124" s="18">
        <v>3</v>
      </c>
      <c r="B124" s="45" t="s">
        <v>124</v>
      </c>
      <c r="C124" s="18" t="s">
        <v>13</v>
      </c>
      <c r="D124" s="18">
        <v>500</v>
      </c>
      <c r="E124" s="18"/>
      <c r="F124" s="34" t="str">
        <f t="shared" si="12"/>
        <v/>
      </c>
      <c r="G124" s="35"/>
      <c r="H124" s="36" t="str">
        <f t="shared" si="13"/>
        <v/>
      </c>
      <c r="I124" s="36" t="str">
        <f t="shared" si="14"/>
        <v/>
      </c>
    </row>
    <row r="125" spans="1:9">
      <c r="A125" s="18">
        <v>4</v>
      </c>
      <c r="B125" s="45" t="s">
        <v>125</v>
      </c>
      <c r="C125" s="18" t="s">
        <v>13</v>
      </c>
      <c r="D125" s="18">
        <v>4000</v>
      </c>
      <c r="E125" s="18"/>
      <c r="F125" s="34" t="str">
        <f t="shared" si="12"/>
        <v/>
      </c>
      <c r="G125" s="35"/>
      <c r="H125" s="36" t="str">
        <f t="shared" si="13"/>
        <v/>
      </c>
      <c r="I125" s="36" t="str">
        <f t="shared" si="14"/>
        <v/>
      </c>
    </row>
    <row r="126" spans="1:9">
      <c r="A126" s="18">
        <v>5</v>
      </c>
      <c r="B126" s="45" t="s">
        <v>126</v>
      </c>
      <c r="C126" s="18" t="s">
        <v>127</v>
      </c>
      <c r="D126" s="18">
        <v>6000</v>
      </c>
      <c r="E126" s="18"/>
      <c r="F126" s="34" t="str">
        <f t="shared" si="12"/>
        <v/>
      </c>
      <c r="G126" s="35"/>
      <c r="H126" s="36" t="str">
        <f t="shared" si="13"/>
        <v/>
      </c>
      <c r="I126" s="36" t="str">
        <f t="shared" si="14"/>
        <v/>
      </c>
    </row>
    <row r="127" spans="1:9">
      <c r="A127" s="18">
        <v>6</v>
      </c>
      <c r="B127" s="45" t="s">
        <v>128</v>
      </c>
      <c r="C127" s="18" t="s">
        <v>13</v>
      </c>
      <c r="D127" s="18">
        <v>1000</v>
      </c>
      <c r="E127" s="18"/>
      <c r="F127" s="34" t="str">
        <f t="shared" si="12"/>
        <v/>
      </c>
      <c r="G127" s="35"/>
      <c r="H127" s="36" t="str">
        <f t="shared" si="13"/>
        <v/>
      </c>
      <c r="I127" s="36" t="str">
        <f t="shared" si="14"/>
        <v/>
      </c>
    </row>
    <row r="128" spans="1:9">
      <c r="A128" s="18">
        <v>7</v>
      </c>
      <c r="B128" s="45" t="s">
        <v>129</v>
      </c>
      <c r="C128" s="18" t="s">
        <v>13</v>
      </c>
      <c r="D128" s="18">
        <v>1000</v>
      </c>
      <c r="E128" s="18"/>
      <c r="F128" s="34" t="str">
        <f t="shared" si="12"/>
        <v/>
      </c>
      <c r="G128" s="35"/>
      <c r="H128" s="36" t="str">
        <f t="shared" si="13"/>
        <v/>
      </c>
      <c r="I128" s="36" t="str">
        <f t="shared" si="14"/>
        <v/>
      </c>
    </row>
    <row r="129" spans="1:9">
      <c r="A129" s="18">
        <v>8</v>
      </c>
      <c r="B129" s="45" t="s">
        <v>130</v>
      </c>
      <c r="C129" s="18" t="s">
        <v>13</v>
      </c>
      <c r="D129" s="18">
        <v>18000</v>
      </c>
      <c r="E129" s="18"/>
      <c r="F129" s="34" t="str">
        <f t="shared" si="12"/>
        <v/>
      </c>
      <c r="G129" s="35"/>
      <c r="H129" s="36" t="str">
        <f t="shared" si="13"/>
        <v/>
      </c>
      <c r="I129" s="36" t="str">
        <f t="shared" si="14"/>
        <v/>
      </c>
    </row>
    <row r="130" spans="1:9" ht="24">
      <c r="A130" s="18">
        <v>9</v>
      </c>
      <c r="B130" s="45" t="s">
        <v>131</v>
      </c>
      <c r="C130" s="18" t="s">
        <v>13</v>
      </c>
      <c r="D130" s="18">
        <v>80</v>
      </c>
      <c r="E130" s="18"/>
      <c r="F130" s="34" t="str">
        <f t="shared" si="12"/>
        <v/>
      </c>
      <c r="G130" s="35"/>
      <c r="H130" s="36" t="str">
        <f t="shared" si="13"/>
        <v/>
      </c>
      <c r="I130" s="36" t="str">
        <f t="shared" si="14"/>
        <v/>
      </c>
    </row>
    <row r="131" spans="1:9" ht="24">
      <c r="A131" s="18">
        <v>10</v>
      </c>
      <c r="B131" s="45" t="s">
        <v>132</v>
      </c>
      <c r="C131" s="18" t="s">
        <v>13</v>
      </c>
      <c r="D131" s="18">
        <v>400</v>
      </c>
      <c r="E131" s="18"/>
      <c r="F131" s="34" t="str">
        <f t="shared" si="12"/>
        <v/>
      </c>
      <c r="G131" s="35"/>
      <c r="H131" s="36" t="str">
        <f t="shared" si="13"/>
        <v/>
      </c>
      <c r="I131" s="36" t="str">
        <f t="shared" si="14"/>
        <v/>
      </c>
    </row>
    <row r="132" spans="1:9">
      <c r="A132" s="18">
        <v>11</v>
      </c>
      <c r="B132" s="45" t="s">
        <v>133</v>
      </c>
      <c r="C132" s="18" t="s">
        <v>13</v>
      </c>
      <c r="D132" s="18">
        <v>400</v>
      </c>
      <c r="E132" s="18"/>
      <c r="F132" s="34" t="str">
        <f t="shared" si="12"/>
        <v/>
      </c>
      <c r="G132" s="35"/>
      <c r="H132" s="36" t="str">
        <f t="shared" si="13"/>
        <v/>
      </c>
      <c r="I132" s="36" t="str">
        <f t="shared" si="14"/>
        <v/>
      </c>
    </row>
    <row r="133" spans="1:9">
      <c r="A133" s="37"/>
      <c r="B133" s="27" t="s">
        <v>134</v>
      </c>
      <c r="C133" s="38"/>
      <c r="D133" s="39"/>
      <c r="E133" s="40"/>
      <c r="F133" s="41">
        <f>SUM(F122:F132)</f>
        <v>0</v>
      </c>
      <c r="G133" s="42"/>
      <c r="H133" s="41">
        <f>SUM(H122:H132)</f>
        <v>0</v>
      </c>
      <c r="I133" s="41">
        <f>SUM(I122:I132)</f>
        <v>0</v>
      </c>
    </row>
    <row r="134" spans="1:9" ht="39.950000000000003" customHeight="1">
      <c r="A134" s="46"/>
      <c r="H134" s="43"/>
      <c r="I134" s="43"/>
    </row>
    <row r="135" spans="1:9" ht="14.25" customHeight="1">
      <c r="A135" s="49" t="s">
        <v>135</v>
      </c>
      <c r="B135" s="49"/>
      <c r="C135" s="2"/>
      <c r="D135" s="2"/>
      <c r="E135" s="2"/>
      <c r="F135" s="2"/>
      <c r="G135" s="2"/>
      <c r="H135" s="2"/>
      <c r="I135" s="2"/>
    </row>
    <row r="136" spans="1:9" ht="14.25" customHeight="1">
      <c r="A136" s="2"/>
      <c r="B136" s="49" t="s">
        <v>136</v>
      </c>
      <c r="C136" s="49"/>
      <c r="D136" s="49"/>
      <c r="E136" s="49"/>
      <c r="F136" s="49"/>
      <c r="G136" s="49"/>
      <c r="H136" s="49"/>
      <c r="I136" s="49"/>
    </row>
    <row r="137" spans="1:9">
      <c r="A137" s="2"/>
      <c r="B137" s="49"/>
      <c r="C137" s="49"/>
      <c r="D137" s="49"/>
      <c r="E137" s="49"/>
      <c r="F137" s="49"/>
      <c r="G137" s="49"/>
      <c r="H137" s="49"/>
      <c r="I137" s="49"/>
    </row>
    <row r="138" spans="1:9" ht="11.25" customHeight="1">
      <c r="A138" s="2"/>
      <c r="C138" s="2"/>
      <c r="D138" s="2"/>
      <c r="E138" s="2"/>
      <c r="F138" s="2"/>
      <c r="G138" s="2"/>
      <c r="H138" s="2"/>
      <c r="I138" s="2"/>
    </row>
    <row r="139" spans="1:9" ht="51.75" customHeight="1">
      <c r="A139" s="2"/>
      <c r="C139" s="2"/>
      <c r="D139" s="2"/>
      <c r="E139" s="2"/>
      <c r="F139" s="50" t="s">
        <v>137</v>
      </c>
      <c r="G139" s="50"/>
      <c r="H139" s="50"/>
      <c r="I139" s="2"/>
    </row>
    <row r="140" spans="1:9" ht="39.950000000000003" customHeight="1">
      <c r="F140" s="51" t="s">
        <v>138</v>
      </c>
      <c r="G140" s="51"/>
      <c r="H140" s="51"/>
    </row>
  </sheetData>
  <mergeCells count="5">
    <mergeCell ref="A2:I2"/>
    <mergeCell ref="A135:B135"/>
    <mergeCell ref="B136:I137"/>
    <mergeCell ref="F139:H139"/>
    <mergeCell ref="F140:H140"/>
  </mergeCells>
  <pageMargins left="0.25" right="0.25" top="0.75" bottom="0.75" header="0.511811023622047" footer="0.511811023622047"/>
  <pageSetup paperSize="9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625" defaultRowHeight="14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625" defaultRowHeight="14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ill.brzeskav</dc:creator>
  <cp:lastModifiedBy>nzp.wnuka</cp:lastModifiedBy>
  <cp:revision>0</cp:revision>
  <cp:lastPrinted>2025-04-07T18:36:01Z</cp:lastPrinted>
  <dcterms:created xsi:type="dcterms:W3CDTF">2024-11-14T13:06:45Z</dcterms:created>
  <dcterms:modified xsi:type="dcterms:W3CDTF">2025-04-24T09:15:37Z</dcterms:modified>
  <dc:language>pl-PL</dc:language>
</cp:coreProperties>
</file>