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irmy\L-Z\Szpital w Pruszkowie\zamówienia 2025\13_leki II\wniosek\"/>
    </mc:Choice>
  </mc:AlternateContent>
  <xr:revisionPtr revIDLastSave="0" documentId="13_ncr:1_{CCE59FA9-316F-4E9F-82A6-340FC8A39862}" xr6:coauthVersionLast="47" xr6:coauthVersionMax="47" xr10:uidLastSave="{00000000-0000-0000-0000-000000000000}"/>
  <bookViews>
    <workbookView xWindow="-120" yWindow="-120" windowWidth="29040" windowHeight="15720" tabRatio="500" activeTab="3" xr2:uid="{00000000-000D-0000-FFFF-FFFF00000000}"/>
  </bookViews>
  <sheets>
    <sheet name="Pakiet 1" sheetId="1" r:id="rId1"/>
    <sheet name="Pakiet 2" sheetId="2" r:id="rId2"/>
    <sheet name="Pakiet 3" sheetId="3" r:id="rId3"/>
    <sheet name="Pakiet 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3" l="1"/>
  <c r="I7" i="3"/>
  <c r="J7" i="3" s="1"/>
  <c r="I7" i="4" l="1"/>
  <c r="G7" i="4"/>
  <c r="I8" i="3"/>
  <c r="J8" i="3" s="1"/>
  <c r="G8" i="3"/>
  <c r="I9" i="2"/>
  <c r="J9" i="2" s="1"/>
  <c r="G9" i="2"/>
  <c r="I8" i="2"/>
  <c r="J8" i="2" s="1"/>
  <c r="G8" i="2"/>
  <c r="I7" i="2"/>
  <c r="J7" i="2" s="1"/>
  <c r="G7" i="2"/>
  <c r="J10" i="2" l="1"/>
  <c r="I10" i="2"/>
  <c r="I9" i="3"/>
  <c r="I8" i="4"/>
  <c r="J7" i="4"/>
  <c r="J8" i="4" s="1"/>
  <c r="J9" i="3"/>
  <c r="G7" i="1"/>
  <c r="I8" i="1" l="1"/>
  <c r="J8" i="1" s="1"/>
  <c r="G8" i="1"/>
  <c r="I7" i="1"/>
  <c r="I9" i="1" l="1"/>
  <c r="J7" i="1"/>
  <c r="J9" i="1" s="1"/>
</calcChain>
</file>

<file path=xl/sharedStrings.xml><?xml version="1.0" encoding="utf-8"?>
<sst xmlns="http://schemas.openxmlformats.org/spreadsheetml/2006/main" count="96" uniqueCount="44">
  <si>
    <t>Pakiet</t>
  </si>
  <si>
    <t xml:space="preserve">Immunoglobulina ludzka </t>
  </si>
  <si>
    <t>L.p.</t>
  </si>
  <si>
    <t>Opis przedmiotu zamówienia</t>
  </si>
  <si>
    <t>Dawka</t>
  </si>
  <si>
    <t>J.m.</t>
  </si>
  <si>
    <t>Ilość</t>
  </si>
  <si>
    <t xml:space="preserve">Cena jednostkowa netto   </t>
  </si>
  <si>
    <t>Cena jednostkowa brutto</t>
  </si>
  <si>
    <t>Podatek VAT
 (%)</t>
  </si>
  <si>
    <t>Wartość netto</t>
  </si>
  <si>
    <t>Wartość brutto</t>
  </si>
  <si>
    <t>1. Nazwa handlowa
2. EAN</t>
  </si>
  <si>
    <t>Nazwa producenta</t>
  </si>
  <si>
    <t xml:space="preserve">Immunoglobulina ludzka anty-rh0(D) </t>
  </si>
  <si>
    <t>50 µg /ml</t>
  </si>
  <si>
    <t>150 µg/ml</t>
  </si>
  <si>
    <t>Razem</t>
  </si>
  <si>
    <t>………………………………………..</t>
  </si>
  <si>
    <t>podpis</t>
  </si>
  <si>
    <t>Lp</t>
  </si>
  <si>
    <t>Cena jednostkowa netto</t>
  </si>
  <si>
    <t>RAZEM</t>
  </si>
  <si>
    <t>op. 100 ml</t>
  </si>
  <si>
    <t xml:space="preserve">Ethanolum </t>
  </si>
  <si>
    <t xml:space="preserve">  Cena jednostkowa netto     </t>
  </si>
  <si>
    <t>op. 1000 ml</t>
  </si>
  <si>
    <t>op. 250 ml</t>
  </si>
  <si>
    <r>
      <rPr>
        <b/>
        <sz val="7"/>
        <rFont val="Arial"/>
        <family val="2"/>
        <charset val="238"/>
      </rPr>
      <t xml:space="preserve">1. Nazwa handlowa
2. </t>
    </r>
    <r>
      <rPr>
        <b/>
        <sz val="7"/>
        <color rgb="FF000000"/>
        <rFont val="Arial"/>
        <family val="2"/>
        <charset val="238"/>
      </rPr>
      <t xml:space="preserve"> EAN</t>
    </r>
  </si>
  <si>
    <t xml:space="preserve"> 9mg/ml </t>
  </si>
  <si>
    <t>500 ml but.</t>
  </si>
  <si>
    <t xml:space="preserve">Natrium chloratum pro irigatione </t>
  </si>
  <si>
    <t>1000 ml but.</t>
  </si>
  <si>
    <t>Natrium chloratum pro irigatione – wyrób medyczny</t>
  </si>
  <si>
    <t>3000 ml worek</t>
  </si>
  <si>
    <t>3</t>
  </si>
  <si>
    <t>Ethanolum - zarejestrowany jako surowiec farmaceutyczny</t>
  </si>
  <si>
    <t>amp.</t>
  </si>
  <si>
    <t>4</t>
  </si>
  <si>
    <t>Załącznik nr 2</t>
  </si>
  <si>
    <t>Formularz asortymentowo-cenowy</t>
  </si>
  <si>
    <r>
      <t xml:space="preserve">Natrium chloratumr roztwór  do przepłukiwań,butelka okrągła, łatwe otwieranie </t>
    </r>
    <r>
      <rPr>
        <b/>
        <sz val="7"/>
        <color rgb="FF000000"/>
        <rFont val="Arial"/>
        <family val="2"/>
        <charset val="1"/>
      </rPr>
      <t>(nakrętka)</t>
    </r>
    <r>
      <rPr>
        <sz val="7"/>
        <color rgb="FF000000"/>
        <rFont val="Arial"/>
        <family val="2"/>
        <charset val="1"/>
      </rPr>
      <t xml:space="preserve"> i dozowanie w warunkach sali operacyjnej. Preparat jałowy i apirogenny,  Możliwość ogrzania do 40 ° C</t>
    </r>
  </si>
  <si>
    <t>Roztwór soli fizjologicznej do irygacji I</t>
  </si>
  <si>
    <t>Roztwór soli fizjologicznej do irygacji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</si>
</sst>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\ [$zł-415];[Red]\-#,##0.00\ [$zł-415]"/>
    <numFmt numFmtId="165" formatCode="\ #,##0.00\ [$zł]\ ;\-#,##0.00\ [$zł]\ ;&quot; -&quot;00\ [$zł]\ ;\ @\ "/>
    <numFmt numFmtId="166" formatCode="#,##0.00&quot; zł&quot;"/>
    <numFmt numFmtId="167" formatCode="#,##0.00\ [$zł]"/>
    <numFmt numFmtId="168" formatCode="[$-415]General"/>
    <numFmt numFmtId="169" formatCode="[$-415]#,##0"/>
    <numFmt numFmtId="170" formatCode="_-* #,##0.00&quot; zł&quot;_-;\-* #,##0.00&quot; zł&quot;_-;_-* \-??&quot; zł&quot;_-;_-@_-"/>
    <numFmt numFmtId="171" formatCode="\ #,##0.00&quot; zł &quot;;\-#,##0.00&quot; zł &quot;;&quot; -&quot;#&quot; zł &quot;;\ @\ "/>
    <numFmt numFmtId="172" formatCode="#,##0.00&quot; zł&quot;;\-#,##0.00&quot; zł&quot;"/>
  </numFmts>
  <fonts count="29" x14ac:knownFonts="1">
    <font>
      <sz val="11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333333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7"/>
      <name val="Arial"/>
      <family val="2"/>
      <charset val="238"/>
    </font>
    <font>
      <b/>
      <sz val="7"/>
      <name val="Arial"/>
      <family val="2"/>
      <charset val="1"/>
    </font>
    <font>
      <sz val="7"/>
      <name val="Arial"/>
      <family val="2"/>
      <charset val="238"/>
    </font>
    <font>
      <sz val="7"/>
      <name val="Arial"/>
      <family val="2"/>
      <charset val="1"/>
    </font>
    <font>
      <sz val="7"/>
      <color rgb="FF000000"/>
      <name val="Arial"/>
      <family val="2"/>
      <charset val="1"/>
    </font>
    <font>
      <b/>
      <sz val="7"/>
      <color rgb="FF000000"/>
      <name val="Arial"/>
      <family val="2"/>
      <charset val="1"/>
    </font>
    <font>
      <sz val="7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rgb="FF00000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6">
    <xf numFmtId="0" fontId="0" fillId="0" borderId="0"/>
    <xf numFmtId="9" fontId="27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>
      <alignment horizontal="center" textRotation="90"/>
    </xf>
    <xf numFmtId="0" fontId="11" fillId="0" borderId="0" applyBorder="0" applyProtection="0"/>
    <xf numFmtId="0" fontId="12" fillId="8" borderId="0" applyBorder="0" applyProtection="0"/>
    <xf numFmtId="0" fontId="13" fillId="0" borderId="0" applyBorder="0" applyProtection="0"/>
    <xf numFmtId="0" fontId="13" fillId="0" borderId="0" applyBorder="0" applyProtection="0"/>
    <xf numFmtId="0" fontId="14" fillId="8" borderId="1" applyProtection="0"/>
    <xf numFmtId="0" fontId="15" fillId="0" borderId="0" applyBorder="0" applyProtection="0"/>
    <xf numFmtId="164" fontId="15" fillId="0" borderId="0" applyBorder="0" applyProtection="0"/>
    <xf numFmtId="0" fontId="27" fillId="0" borderId="0" applyBorder="0" applyProtection="0"/>
    <xf numFmtId="0" fontId="16" fillId="0" borderId="0" applyBorder="0" applyProtection="0"/>
    <xf numFmtId="0" fontId="27" fillId="0" borderId="0" applyBorder="0" applyProtection="0"/>
    <xf numFmtId="0" fontId="3" fillId="0" borderId="0" applyBorder="0" applyProtection="0"/>
    <xf numFmtId="168" fontId="19" fillId="0" borderId="0"/>
  </cellStyleXfs>
  <cellXfs count="106">
    <xf numFmtId="0" fontId="0" fillId="0" borderId="0" xfId="0"/>
    <xf numFmtId="0" fontId="24" fillId="0" borderId="4" xfId="0" applyFont="1" applyBorder="1" applyAlignment="1">
      <alignment horizontal="left" vertical="center" wrapText="1"/>
    </xf>
    <xf numFmtId="168" fontId="24" fillId="0" borderId="4" xfId="25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165" fontId="17" fillId="0" borderId="0" xfId="0" applyNumberFormat="1" applyFont="1"/>
    <xf numFmtId="0" fontId="17" fillId="0" borderId="0" xfId="0" applyFont="1" applyAlignment="1">
      <alignment wrapText="1"/>
    </xf>
    <xf numFmtId="0" fontId="17" fillId="9" borderId="2" xfId="0" applyFont="1" applyFill="1" applyBorder="1" applyAlignment="1">
      <alignment horizontal="center" vertical="center" wrapText="1"/>
    </xf>
    <xf numFmtId="0" fontId="18" fillId="9" borderId="3" xfId="16" applyFont="1" applyFill="1" applyBorder="1" applyAlignment="1" applyProtection="1">
      <alignment horizontal="center" vertical="center" wrapText="1"/>
    </xf>
    <xf numFmtId="0" fontId="18" fillId="0" borderId="3" xfId="16" applyFont="1" applyBorder="1" applyAlignment="1" applyProtection="1">
      <alignment horizontal="center" vertical="center" wrapText="1"/>
    </xf>
    <xf numFmtId="3" fontId="18" fillId="0" borderId="3" xfId="16" applyNumberFormat="1" applyFont="1" applyBorder="1" applyAlignment="1" applyProtection="1">
      <alignment horizontal="center" vertical="center" wrapText="1"/>
    </xf>
    <xf numFmtId="165" fontId="18" fillId="0" borderId="3" xfId="16" applyNumberFormat="1" applyFont="1" applyBorder="1" applyAlignment="1" applyProtection="1">
      <alignment horizontal="center" vertical="center" wrapText="1"/>
    </xf>
    <xf numFmtId="0" fontId="18" fillId="10" borderId="3" xfId="16" applyFont="1" applyFill="1" applyBorder="1" applyAlignment="1" applyProtection="1">
      <alignment horizontal="center" vertical="center" wrapText="1"/>
    </xf>
    <xf numFmtId="0" fontId="17" fillId="9" borderId="3" xfId="16" applyFont="1" applyFill="1" applyBorder="1" applyAlignment="1" applyProtection="1">
      <alignment horizontal="center" vertical="center" wrapText="1"/>
    </xf>
    <xf numFmtId="0" fontId="17" fillId="0" borderId="4" xfId="16" applyFont="1" applyBorder="1" applyAlignment="1" applyProtection="1">
      <alignment horizontal="center" vertical="center" wrapText="1"/>
    </xf>
    <xf numFmtId="3" fontId="17" fillId="0" borderId="4" xfId="16" applyNumberFormat="1" applyFont="1" applyBorder="1" applyAlignment="1" applyProtection="1">
      <alignment horizontal="center" vertical="center" wrapText="1"/>
    </xf>
    <xf numFmtId="166" fontId="17" fillId="0" borderId="5" xfId="16" applyNumberFormat="1" applyFont="1" applyBorder="1" applyAlignment="1" applyProtection="1">
      <alignment horizontal="right" vertical="center" wrapText="1"/>
    </xf>
    <xf numFmtId="167" fontId="17" fillId="10" borderId="4" xfId="16" applyNumberFormat="1" applyFont="1" applyFill="1" applyBorder="1" applyAlignment="1" applyProtection="1">
      <alignment horizontal="center" vertical="center" wrapText="1"/>
    </xf>
    <xf numFmtId="9" fontId="17" fillId="0" borderId="4" xfId="16" applyNumberFormat="1" applyFont="1" applyBorder="1" applyAlignment="1" applyProtection="1">
      <alignment horizontal="center" vertical="center" wrapText="1"/>
    </xf>
    <xf numFmtId="0" fontId="17" fillId="0" borderId="4" xfId="16" applyFont="1" applyBorder="1" applyAlignment="1" applyProtection="1">
      <alignment horizontal="left" vertical="center"/>
    </xf>
    <xf numFmtId="0" fontId="17" fillId="0" borderId="4" xfId="16" applyFont="1" applyBorder="1" applyAlignment="1" applyProtection="1">
      <alignment vertical="center"/>
    </xf>
    <xf numFmtId="0" fontId="17" fillId="9" borderId="6" xfId="16" applyFont="1" applyFill="1" applyBorder="1" applyAlignment="1" applyProtection="1">
      <alignment horizontal="center" vertical="center" wrapText="1"/>
    </xf>
    <xf numFmtId="4" fontId="17" fillId="0" borderId="0" xfId="16" applyNumberFormat="1" applyFont="1" applyBorder="1" applyAlignment="1" applyProtection="1">
      <alignment vertical="center" wrapText="1"/>
    </xf>
    <xf numFmtId="0" fontId="17" fillId="0" borderId="6" xfId="16" applyFont="1" applyBorder="1" applyAlignment="1" applyProtection="1">
      <alignment horizontal="center" vertical="center" wrapText="1"/>
    </xf>
    <xf numFmtId="0" fontId="17" fillId="0" borderId="6" xfId="16" applyFont="1" applyBorder="1" applyAlignment="1" applyProtection="1">
      <alignment horizontal="left" vertical="center" wrapText="1"/>
    </xf>
    <xf numFmtId="3" fontId="17" fillId="0" borderId="6" xfId="16" applyNumberFormat="1" applyFont="1" applyBorder="1" applyAlignment="1" applyProtection="1">
      <alignment horizontal="center" vertical="center" wrapText="1"/>
    </xf>
    <xf numFmtId="9" fontId="17" fillId="0" borderId="4" xfId="0" applyNumberFormat="1" applyFont="1" applyBorder="1" applyAlignment="1">
      <alignment horizontal="center" vertical="center" wrapText="1"/>
    </xf>
    <xf numFmtId="167" fontId="18" fillId="10" borderId="4" xfId="17" applyNumberFormat="1" applyFont="1" applyFill="1" applyBorder="1" applyAlignment="1" applyProtection="1">
      <alignment horizontal="center" vertical="center" wrapText="1"/>
    </xf>
    <xf numFmtId="0" fontId="17" fillId="0" borderId="7" xfId="16" applyFont="1" applyBorder="1" applyAlignment="1" applyProtection="1">
      <alignment horizontal="left" vertical="center"/>
    </xf>
    <xf numFmtId="0" fontId="17" fillId="0" borderId="6" xfId="16" applyFont="1" applyBorder="1" applyAlignment="1" applyProtection="1">
      <alignment vertical="center"/>
    </xf>
    <xf numFmtId="167" fontId="17" fillId="0" borderId="0" xfId="0" applyNumberFormat="1" applyFont="1"/>
    <xf numFmtId="168" fontId="18" fillId="0" borderId="9" xfId="25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70" fontId="20" fillId="0" borderId="11" xfId="16" applyNumberFormat="1" applyFont="1" applyBorder="1" applyAlignment="1" applyProtection="1">
      <alignment horizontal="center" vertical="center" wrapText="1"/>
    </xf>
    <xf numFmtId="170" fontId="20" fillId="10" borderId="10" xfId="16" applyNumberFormat="1" applyFont="1" applyFill="1" applyBorder="1" applyAlignment="1" applyProtection="1">
      <alignment horizontal="center" vertical="center" wrapText="1"/>
    </xf>
    <xf numFmtId="9" fontId="21" fillId="0" borderId="10" xfId="1" applyFont="1" applyBorder="1" applyAlignment="1" applyProtection="1">
      <alignment horizontal="center" vertical="center" wrapText="1"/>
    </xf>
    <xf numFmtId="170" fontId="21" fillId="10" borderId="10" xfId="16" applyNumberFormat="1" applyFont="1" applyFill="1" applyBorder="1" applyAlignment="1" applyProtection="1">
      <alignment horizontal="center" vertical="center" wrapText="1"/>
    </xf>
    <xf numFmtId="0" fontId="21" fillId="0" borderId="10" xfId="16" applyFont="1" applyBorder="1" applyAlignment="1" applyProtection="1">
      <alignment horizontal="center" vertical="center" wrapText="1"/>
    </xf>
    <xf numFmtId="166" fontId="22" fillId="10" borderId="4" xfId="17" applyNumberFormat="1" applyFont="1" applyFill="1" applyBorder="1" applyAlignment="1" applyProtection="1">
      <alignment horizontal="center" vertical="center" wrapText="1"/>
    </xf>
    <xf numFmtId="9" fontId="23" fillId="0" borderId="3" xfId="1" applyFont="1" applyBorder="1" applyAlignment="1" applyProtection="1">
      <alignment horizontal="center" vertical="center" wrapText="1"/>
    </xf>
    <xf numFmtId="166" fontId="23" fillId="10" borderId="4" xfId="17" applyNumberFormat="1" applyFont="1" applyFill="1" applyBorder="1" applyAlignment="1" applyProtection="1">
      <alignment horizontal="center" vertical="center" wrapText="1"/>
    </xf>
    <xf numFmtId="168" fontId="24" fillId="0" borderId="4" xfId="25" applyFont="1" applyBorder="1" applyAlignment="1">
      <alignment vertical="center" wrapText="1"/>
    </xf>
    <xf numFmtId="9" fontId="25" fillId="0" borderId="4" xfId="1" applyFont="1" applyBorder="1" applyAlignment="1" applyProtection="1">
      <alignment horizontal="center" vertical="center" wrapText="1"/>
    </xf>
    <xf numFmtId="166" fontId="25" fillId="10" borderId="4" xfId="25" applyNumberFormat="1" applyFont="1" applyFill="1" applyBorder="1" applyAlignment="1">
      <alignment horizontal="center" vertical="center" wrapText="1"/>
    </xf>
    <xf numFmtId="168" fontId="24" fillId="0" borderId="0" xfId="25" applyFont="1" applyAlignment="1">
      <alignment horizontal="center"/>
    </xf>
    <xf numFmtId="168" fontId="24" fillId="0" borderId="0" xfId="25" applyFont="1"/>
    <xf numFmtId="0" fontId="17" fillId="0" borderId="4" xfId="0" applyFont="1" applyBorder="1" applyAlignment="1">
      <alignment horizontal="left" vertical="center"/>
    </xf>
    <xf numFmtId="167" fontId="17" fillId="10" borderId="9" xfId="0" applyNumberFormat="1" applyFont="1" applyFill="1" applyBorder="1" applyAlignment="1">
      <alignment horizontal="center" vertical="center" wrapText="1"/>
    </xf>
    <xf numFmtId="9" fontId="17" fillId="0" borderId="10" xfId="0" applyNumberFormat="1" applyFont="1" applyBorder="1" applyAlignment="1">
      <alignment horizontal="center" vertical="center" wrapText="1"/>
    </xf>
    <xf numFmtId="167" fontId="17" fillId="10" borderId="10" xfId="0" applyNumberFormat="1" applyFont="1" applyFill="1" applyBorder="1" applyAlignment="1">
      <alignment horizontal="center" vertical="center" wrapText="1"/>
    </xf>
    <xf numFmtId="0" fontId="17" fillId="9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9" borderId="10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center" vertical="center" wrapText="1"/>
    </xf>
    <xf numFmtId="165" fontId="18" fillId="0" borderId="3" xfId="0" applyNumberFormat="1" applyFont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/>
    </xf>
    <xf numFmtId="0" fontId="17" fillId="0" borderId="10" xfId="0" applyFont="1" applyBorder="1" applyAlignment="1">
      <alignment vertical="center"/>
    </xf>
    <xf numFmtId="4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3" fontId="17" fillId="0" borderId="0" xfId="0" applyNumberFormat="1" applyFont="1" applyAlignment="1">
      <alignment horizontal="center" vertical="center" wrapText="1"/>
    </xf>
    <xf numFmtId="9" fontId="17" fillId="0" borderId="9" xfId="0" applyNumberFormat="1" applyFont="1" applyBorder="1" applyAlignment="1">
      <alignment horizontal="center" vertical="center" wrapText="1"/>
    </xf>
    <xf numFmtId="167" fontId="18" fillId="10" borderId="10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166" fontId="17" fillId="0" borderId="4" xfId="0" applyNumberFormat="1" applyFont="1" applyBorder="1" applyAlignment="1">
      <alignment horizontal="right"/>
    </xf>
    <xf numFmtId="0" fontId="20" fillId="0" borderId="10" xfId="16" applyFont="1" applyBorder="1" applyAlignment="1" applyProtection="1">
      <alignment horizontal="center" vertical="center" wrapText="1"/>
    </xf>
    <xf numFmtId="172" fontId="17" fillId="0" borderId="4" xfId="25" applyNumberFormat="1" applyFont="1" applyBorder="1" applyAlignment="1">
      <alignment horizontal="right" vertical="center" wrapText="1"/>
    </xf>
    <xf numFmtId="0" fontId="18" fillId="0" borderId="11" xfId="0" applyFont="1" applyBorder="1" applyAlignment="1">
      <alignment horizontal="center" vertical="center" wrapText="1"/>
    </xf>
    <xf numFmtId="168" fontId="18" fillId="0" borderId="12" xfId="25" applyFont="1" applyBorder="1" applyAlignment="1">
      <alignment horizontal="center" vertical="center" wrapText="1"/>
    </xf>
    <xf numFmtId="169" fontId="18" fillId="0" borderId="12" xfId="25" applyNumberFormat="1" applyFont="1" applyBorder="1" applyAlignment="1">
      <alignment horizontal="center" vertical="center" wrapText="1"/>
    </xf>
    <xf numFmtId="168" fontId="24" fillId="9" borderId="4" xfId="25" applyFont="1" applyFill="1" applyBorder="1" applyAlignment="1">
      <alignment horizontal="center" vertical="center"/>
    </xf>
    <xf numFmtId="166" fontId="17" fillId="0" borderId="4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168" fontId="17" fillId="0" borderId="6" xfId="25" applyFont="1" applyBorder="1" applyAlignment="1">
      <alignment vertical="center" wrapText="1"/>
    </xf>
    <xf numFmtId="9" fontId="17" fillId="0" borderId="0" xfId="0" applyNumberFormat="1" applyFont="1" applyAlignment="1">
      <alignment horizontal="center" vertical="center" wrapText="1"/>
    </xf>
    <xf numFmtId="167" fontId="18" fillId="0" borderId="0" xfId="0" applyNumberFormat="1" applyFont="1" applyAlignment="1">
      <alignment horizontal="center" vertical="center" wrapText="1"/>
    </xf>
    <xf numFmtId="0" fontId="28" fillId="0" borderId="2" xfId="0" applyFont="1" applyBorder="1" applyAlignment="1">
      <alignment horizontal="right" vertical="center" wrapText="1"/>
    </xf>
    <xf numFmtId="49" fontId="28" fillId="0" borderId="2" xfId="0" applyNumberFormat="1" applyFont="1" applyBorder="1" applyAlignment="1">
      <alignment horizontal="left" vertical="center" wrapText="1"/>
    </xf>
    <xf numFmtId="49" fontId="28" fillId="0" borderId="2" xfId="16" applyNumberFormat="1" applyFont="1" applyBorder="1" applyAlignment="1" applyProtection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9" borderId="2" xfId="0" applyFont="1" applyFill="1" applyBorder="1" applyAlignment="1">
      <alignment horizontal="center" vertical="center" wrapText="1"/>
    </xf>
    <xf numFmtId="0" fontId="28" fillId="0" borderId="2" xfId="16" applyFont="1" applyBorder="1" applyAlignment="1" applyProtection="1">
      <alignment horizontal="left" vertical="center" wrapText="1"/>
    </xf>
    <xf numFmtId="171" fontId="17" fillId="0" borderId="0" xfId="0" applyNumberFormat="1" applyFont="1" applyAlignment="1">
      <alignment vertical="center" wrapText="1"/>
    </xf>
    <xf numFmtId="171" fontId="17" fillId="0" borderId="6" xfId="0" applyNumberFormat="1" applyFont="1" applyBorder="1" applyAlignment="1">
      <alignment vertical="center" wrapText="1"/>
    </xf>
    <xf numFmtId="168" fontId="17" fillId="0" borderId="0" xfId="25" applyFont="1" applyAlignment="1">
      <alignment vertical="center" wrapText="1"/>
    </xf>
    <xf numFmtId="165" fontId="17" fillId="0" borderId="6" xfId="16" applyNumberFormat="1" applyFont="1" applyBorder="1" applyAlignment="1" applyProtection="1">
      <alignment vertical="center" wrapText="1"/>
    </xf>
    <xf numFmtId="165" fontId="17" fillId="0" borderId="0" xfId="16" applyNumberFormat="1" applyFont="1" applyBorder="1" applyAlignment="1" applyProtection="1">
      <alignment vertical="center" wrapText="1"/>
    </xf>
    <xf numFmtId="0" fontId="26" fillId="0" borderId="0" xfId="0" applyFont="1" applyAlignment="1">
      <alignment horizontal="center"/>
    </xf>
    <xf numFmtId="0" fontId="28" fillId="0" borderId="2" xfId="16" applyFont="1" applyBorder="1" applyAlignment="1" applyProtection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Border="1"/>
    <xf numFmtId="168" fontId="28" fillId="9" borderId="8" xfId="25" applyFont="1" applyFill="1" applyBorder="1" applyAlignment="1">
      <alignment horizontal="right" vertical="center" wrapText="1"/>
    </xf>
    <xf numFmtId="168" fontId="24" fillId="0" borderId="4" xfId="25" applyFont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0" fillId="0" borderId="2" xfId="0" applyBorder="1"/>
  </cellXfs>
  <cellStyles count="26">
    <cellStyle name="Accent 1 5" xfId="2" xr:uid="{00000000-0005-0000-0000-000006000000}"/>
    <cellStyle name="Accent 2 6" xfId="3" xr:uid="{00000000-0005-0000-0000-000007000000}"/>
    <cellStyle name="Accent 3 7" xfId="4" xr:uid="{00000000-0005-0000-0000-000008000000}"/>
    <cellStyle name="Accent 4" xfId="5" xr:uid="{00000000-0005-0000-0000-000009000000}"/>
    <cellStyle name="Bad 8" xfId="6" xr:uid="{00000000-0005-0000-0000-00000A000000}"/>
    <cellStyle name="Error 9" xfId="7" xr:uid="{00000000-0005-0000-0000-00000B000000}"/>
    <cellStyle name="Excel Built-in Normal" xfId="25" xr:uid="{00000000-0005-0000-0000-00001D000000}"/>
    <cellStyle name="Footnote 10" xfId="8" xr:uid="{00000000-0005-0000-0000-00000C000000}"/>
    <cellStyle name="Good 11" xfId="9" xr:uid="{00000000-0005-0000-0000-00000D000000}"/>
    <cellStyle name="Heading (user) 12" xfId="10" xr:uid="{00000000-0005-0000-0000-00000E000000}"/>
    <cellStyle name="Heading 1 13" xfId="11" xr:uid="{00000000-0005-0000-0000-00000F000000}"/>
    <cellStyle name="Heading 2 14" xfId="12" xr:uid="{00000000-0005-0000-0000-000010000000}"/>
    <cellStyle name="Heading1" xfId="13" xr:uid="{00000000-0005-0000-0000-000011000000}"/>
    <cellStyle name="Hyperlink 15" xfId="14" xr:uid="{00000000-0005-0000-0000-000012000000}"/>
    <cellStyle name="Neutral 16" xfId="15" xr:uid="{00000000-0005-0000-0000-000013000000}"/>
    <cellStyle name="Normalny" xfId="0" builtinId="0"/>
    <cellStyle name="Normalny 2" xfId="16" xr:uid="{00000000-0005-0000-0000-000014000000}"/>
    <cellStyle name="Normalny 2 3" xfId="17" xr:uid="{00000000-0005-0000-0000-000015000000}"/>
    <cellStyle name="Note 17" xfId="18" xr:uid="{00000000-0005-0000-0000-000016000000}"/>
    <cellStyle name="Procentowy" xfId="1" builtinId="5"/>
    <cellStyle name="Result" xfId="19" xr:uid="{00000000-0005-0000-0000-000017000000}"/>
    <cellStyle name="Result2" xfId="20" xr:uid="{00000000-0005-0000-0000-000018000000}"/>
    <cellStyle name="Status 18" xfId="21" xr:uid="{00000000-0005-0000-0000-000019000000}"/>
    <cellStyle name="Styl 1" xfId="22" xr:uid="{00000000-0005-0000-0000-00001A000000}"/>
    <cellStyle name="Text 19" xfId="23" xr:uid="{00000000-0005-0000-0000-00001B000000}"/>
    <cellStyle name="Warning 20" xfId="24" xr:uid="{00000000-0005-0000-0000-00001C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000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7"/>
  <sheetViews>
    <sheetView zoomScaleNormal="100" workbookViewId="0">
      <selection activeCell="B30" sqref="B30"/>
    </sheetView>
  </sheetViews>
  <sheetFormatPr defaultColWidth="9" defaultRowHeight="14.25" x14ac:dyDescent="0.2"/>
  <cols>
    <col min="1" max="1" width="4" style="5" customWidth="1"/>
    <col min="2" max="2" width="45.5" style="5" customWidth="1"/>
    <col min="3" max="3" width="8.625" style="4" customWidth="1"/>
    <col min="4" max="4" width="9.875" style="4" customWidth="1"/>
    <col min="5" max="5" width="5.875" style="5" customWidth="1"/>
    <col min="6" max="6" width="9" style="5"/>
    <col min="7" max="7" width="9.75" style="6" customWidth="1"/>
    <col min="8" max="8" width="5" style="5" customWidth="1"/>
    <col min="9" max="9" width="8.125" style="5" customWidth="1"/>
    <col min="10" max="10" width="8.375" style="5" customWidth="1"/>
    <col min="11" max="11" width="10.75" style="5" customWidth="1"/>
    <col min="12" max="12" width="8.75" style="5" customWidth="1"/>
    <col min="13" max="13" width="10" style="7" customWidth="1"/>
    <col min="14" max="65" width="8.75" style="5" customWidth="1"/>
    <col min="66" max="1025" width="9" style="5"/>
  </cols>
  <sheetData>
    <row r="1" spans="1:12" x14ac:dyDescent="0.2">
      <c r="G1" s="5"/>
      <c r="K1" s="98" t="s">
        <v>39</v>
      </c>
      <c r="L1" s="98"/>
    </row>
    <row r="2" spans="1:12" x14ac:dyDescent="0.2">
      <c r="G2" s="5"/>
      <c r="K2" s="4"/>
      <c r="L2" s="4"/>
    </row>
    <row r="3" spans="1:12" x14ac:dyDescent="0.2">
      <c r="A3" s="99" t="s">
        <v>40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x14ac:dyDescent="0.2">
      <c r="G4" s="5"/>
      <c r="K4" s="4"/>
      <c r="L4" s="4"/>
    </row>
    <row r="5" spans="1:12" s="5" customFormat="1" ht="14.25" customHeight="1" x14ac:dyDescent="0.2">
      <c r="A5" s="88"/>
      <c r="B5" s="84" t="s">
        <v>0</v>
      </c>
      <c r="C5" s="89">
        <v>1</v>
      </c>
      <c r="D5" s="96" t="s">
        <v>1</v>
      </c>
      <c r="E5" s="96"/>
      <c r="F5" s="96"/>
      <c r="G5" s="96"/>
      <c r="H5" s="96"/>
      <c r="I5" s="96"/>
      <c r="J5" s="96"/>
      <c r="K5" s="96"/>
      <c r="L5" s="96"/>
    </row>
    <row r="6" spans="1:12" s="5" customFormat="1" ht="27" x14ac:dyDescent="0.2">
      <c r="A6" s="9" t="s">
        <v>2</v>
      </c>
      <c r="B6" s="10" t="s">
        <v>3</v>
      </c>
      <c r="C6" s="10" t="s">
        <v>4</v>
      </c>
      <c r="D6" s="10" t="s">
        <v>5</v>
      </c>
      <c r="E6" s="11" t="s">
        <v>6</v>
      </c>
      <c r="F6" s="12" t="s">
        <v>7</v>
      </c>
      <c r="G6" s="13" t="s">
        <v>8</v>
      </c>
      <c r="H6" s="10" t="s">
        <v>9</v>
      </c>
      <c r="I6" s="13" t="s">
        <v>10</v>
      </c>
      <c r="J6" s="13" t="s">
        <v>11</v>
      </c>
      <c r="K6" s="10" t="s">
        <v>12</v>
      </c>
      <c r="L6" s="10" t="s">
        <v>13</v>
      </c>
    </row>
    <row r="7" spans="1:12" s="5" customFormat="1" ht="12.75" customHeight="1" x14ac:dyDescent="0.2">
      <c r="A7" s="14">
        <v>1</v>
      </c>
      <c r="B7" s="97" t="s">
        <v>14</v>
      </c>
      <c r="C7" s="15" t="s">
        <v>15</v>
      </c>
      <c r="D7" s="15" t="s">
        <v>37</v>
      </c>
      <c r="E7" s="16">
        <v>100</v>
      </c>
      <c r="F7" s="17">
        <v>0</v>
      </c>
      <c r="G7" s="18">
        <f>ROUND(F7*(1+H7),2)</f>
        <v>0</v>
      </c>
      <c r="H7" s="19">
        <v>0.08</v>
      </c>
      <c r="I7" s="18">
        <f>ROUND(F7*E7,2)</f>
        <v>0</v>
      </c>
      <c r="J7" s="18">
        <f>ROUND(I7*(1+H7),2)</f>
        <v>0</v>
      </c>
      <c r="K7" s="20"/>
      <c r="L7" s="21"/>
    </row>
    <row r="8" spans="1:12" s="5" customFormat="1" ht="9.75" x14ac:dyDescent="0.2">
      <c r="A8" s="14">
        <v>2</v>
      </c>
      <c r="B8" s="97"/>
      <c r="C8" s="15" t="s">
        <v>16</v>
      </c>
      <c r="D8" s="15" t="s">
        <v>37</v>
      </c>
      <c r="E8" s="16">
        <v>150</v>
      </c>
      <c r="F8" s="17">
        <v>0</v>
      </c>
      <c r="G8" s="18">
        <f>ROUND(F8*(1+H8),2)</f>
        <v>0</v>
      </c>
      <c r="H8" s="19">
        <v>0.08</v>
      </c>
      <c r="I8" s="18">
        <f>ROUND(F8*E8,2)</f>
        <v>0</v>
      </c>
      <c r="J8" s="18">
        <f>ROUND(I8*(1+H8),2)</f>
        <v>0</v>
      </c>
      <c r="K8" s="20"/>
      <c r="L8" s="21"/>
    </row>
    <row r="9" spans="1:12" s="5" customFormat="1" ht="9.75" x14ac:dyDescent="0.2">
      <c r="A9" s="22"/>
      <c r="B9" s="23"/>
      <c r="C9" s="24"/>
      <c r="D9" s="25"/>
      <c r="E9" s="26"/>
      <c r="F9" s="93"/>
      <c r="G9" s="93"/>
      <c r="H9" s="27" t="s">
        <v>17</v>
      </c>
      <c r="I9" s="28">
        <f>SUM(I7:I8)</f>
        <v>0</v>
      </c>
      <c r="J9" s="28">
        <f>SUM(J7:J8)</f>
        <v>0</v>
      </c>
      <c r="K9" s="29"/>
      <c r="L9" s="30"/>
    </row>
    <row r="10" spans="1:12" s="5" customFormat="1" ht="9.75" x14ac:dyDescent="0.2">
      <c r="A10" s="51"/>
      <c r="B10" s="63"/>
      <c r="C10" s="64"/>
      <c r="D10" s="65"/>
      <c r="E10" s="66"/>
      <c r="F10" s="94"/>
      <c r="G10" s="94"/>
      <c r="H10" s="82"/>
      <c r="I10" s="83"/>
      <c r="J10" s="83"/>
      <c r="K10" s="69"/>
      <c r="L10" s="70"/>
    </row>
    <row r="11" spans="1:12" s="5" customFormat="1" ht="9.75" x14ac:dyDescent="0.2">
      <c r="A11" s="51"/>
      <c r="B11" s="63"/>
      <c r="C11" s="64"/>
      <c r="D11" s="65"/>
      <c r="E11" s="66"/>
      <c r="F11" s="90"/>
      <c r="G11" s="90"/>
      <c r="H11" s="82"/>
      <c r="I11" s="83"/>
      <c r="J11" s="83"/>
      <c r="K11" s="69"/>
      <c r="L11" s="70"/>
    </row>
    <row r="12" spans="1:12" s="5" customFormat="1" ht="9.75" x14ac:dyDescent="0.2">
      <c r="A12" s="51"/>
      <c r="B12" s="63"/>
      <c r="C12" s="64"/>
      <c r="D12" s="65"/>
      <c r="E12" s="66"/>
      <c r="F12" s="90"/>
      <c r="G12" s="90"/>
      <c r="H12" s="82"/>
      <c r="I12" s="83"/>
      <c r="J12" s="83"/>
      <c r="K12" s="69"/>
      <c r="L12" s="70"/>
    </row>
    <row r="13" spans="1:12" s="5" customFormat="1" ht="9.75" x14ac:dyDescent="0.2">
      <c r="A13" s="51"/>
      <c r="B13" s="63"/>
      <c r="C13" s="64"/>
      <c r="D13" s="65"/>
      <c r="E13" s="66"/>
      <c r="F13" s="90"/>
      <c r="G13" s="90"/>
      <c r="H13" s="82"/>
      <c r="I13" s="83"/>
      <c r="J13" s="83"/>
      <c r="K13" s="69"/>
      <c r="L13" s="70"/>
    </row>
    <row r="14" spans="1:12" s="5" customFormat="1" ht="9.75" x14ac:dyDescent="0.2">
      <c r="A14" s="51"/>
      <c r="B14" s="63"/>
      <c r="C14" s="64"/>
      <c r="D14" s="65"/>
      <c r="E14" s="66"/>
      <c r="F14" s="90"/>
      <c r="G14" s="90"/>
      <c r="H14" s="90"/>
      <c r="I14" s="90"/>
      <c r="J14" s="83"/>
      <c r="K14" s="69"/>
      <c r="L14" s="70"/>
    </row>
    <row r="15" spans="1:12" s="5" customFormat="1" ht="14.45" customHeight="1" x14ac:dyDescent="0.2">
      <c r="A15" s="51"/>
      <c r="B15" s="63"/>
      <c r="C15" s="64"/>
      <c r="D15" s="65"/>
      <c r="E15" s="66"/>
      <c r="F15" s="90"/>
      <c r="G15" s="90"/>
      <c r="H15" s="90"/>
      <c r="I15" s="90"/>
      <c r="J15" s="31"/>
      <c r="K15" s="95" t="s">
        <v>18</v>
      </c>
      <c r="L15" s="95"/>
    </row>
    <row r="16" spans="1:12" s="5" customFormat="1" ht="13.7" customHeight="1" x14ac:dyDescent="0.2">
      <c r="A16" s="51"/>
      <c r="B16" s="52"/>
      <c r="C16" s="71"/>
      <c r="D16" s="65"/>
      <c r="E16" s="66"/>
      <c r="F16" s="90"/>
      <c r="G16" s="90"/>
      <c r="H16" s="90"/>
      <c r="I16" s="90"/>
      <c r="K16" s="95" t="s">
        <v>19</v>
      </c>
      <c r="L16" s="95"/>
    </row>
    <row r="17" spans="6:9" x14ac:dyDescent="0.2">
      <c r="F17" s="90"/>
      <c r="G17" s="90"/>
      <c r="H17" s="90"/>
      <c r="I17" s="90"/>
    </row>
  </sheetData>
  <mergeCells count="6">
    <mergeCell ref="K15:L15"/>
    <mergeCell ref="K16:L16"/>
    <mergeCell ref="D5:L5"/>
    <mergeCell ref="B7:B8"/>
    <mergeCell ref="K1:L1"/>
    <mergeCell ref="A3:L3"/>
  </mergeCells>
  <pageMargins left="0" right="0" top="0.39374999999999999" bottom="0.39374999999999999" header="0" footer="0"/>
  <pageSetup paperSize="9" firstPageNumber="0" orientation="portrait" horizontalDpi="300" verticalDpi="300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E9803-DBBF-415C-8638-7DA9B31D0ED0}">
  <dimension ref="A1:AMK19"/>
  <sheetViews>
    <sheetView zoomScaleNormal="100" workbookViewId="0">
      <selection activeCell="E16" sqref="E16"/>
    </sheetView>
  </sheetViews>
  <sheetFormatPr defaultColWidth="9" defaultRowHeight="14.25" x14ac:dyDescent="0.2"/>
  <cols>
    <col min="1" max="1" width="4" style="5" customWidth="1"/>
    <col min="2" max="2" width="45.5" style="5" customWidth="1"/>
    <col min="3" max="3" width="8.625" style="4" customWidth="1"/>
    <col min="4" max="4" width="9.875" style="4" customWidth="1"/>
    <col min="5" max="5" width="5.875" style="5" customWidth="1"/>
    <col min="6" max="6" width="9" style="5"/>
    <col min="7" max="7" width="9.75" style="6" customWidth="1"/>
    <col min="8" max="8" width="5" style="5" customWidth="1"/>
    <col min="9" max="9" width="8.125" style="5" customWidth="1"/>
    <col min="10" max="10" width="8.375" style="5" customWidth="1"/>
    <col min="11" max="11" width="10.75" style="5" customWidth="1"/>
    <col min="12" max="12" width="8.75" style="5" customWidth="1"/>
    <col min="13" max="13" width="10" style="7" customWidth="1"/>
    <col min="14" max="65" width="8.75" style="5" customWidth="1"/>
    <col min="66" max="1025" width="9" style="5"/>
  </cols>
  <sheetData>
    <row r="1" spans="1:1025" x14ac:dyDescent="0.2">
      <c r="G1" s="5"/>
      <c r="K1" s="98" t="s">
        <v>39</v>
      </c>
      <c r="L1" s="98"/>
    </row>
    <row r="2" spans="1:1025" x14ac:dyDescent="0.2">
      <c r="G2" s="5"/>
      <c r="K2" s="4"/>
      <c r="L2" s="4"/>
    </row>
    <row r="3" spans="1:1025" x14ac:dyDescent="0.2">
      <c r="A3" s="99" t="s">
        <v>40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025" s="7" customFormat="1" ht="14.25" customHeight="1" x14ac:dyDescent="0.2">
      <c r="A4" s="5"/>
      <c r="B4" s="5"/>
      <c r="C4" s="4"/>
      <c r="D4" s="4"/>
      <c r="E4" s="5"/>
      <c r="F4" s="5"/>
      <c r="G4" s="5"/>
      <c r="H4" s="5"/>
      <c r="I4" s="5"/>
      <c r="J4" s="5"/>
      <c r="K4" s="4"/>
      <c r="L4" s="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</row>
    <row r="5" spans="1:1025" s="5" customFormat="1" ht="14.25" customHeight="1" x14ac:dyDescent="0.2">
      <c r="A5" s="88"/>
      <c r="B5" s="84" t="s">
        <v>0</v>
      </c>
      <c r="C5" s="87">
        <v>2</v>
      </c>
      <c r="D5" s="100" t="s">
        <v>24</v>
      </c>
      <c r="E5" s="100"/>
      <c r="F5" s="100"/>
      <c r="G5" s="100"/>
      <c r="H5" s="100"/>
      <c r="I5" s="100"/>
      <c r="J5" s="100"/>
      <c r="K5" s="101"/>
      <c r="L5" s="101"/>
    </row>
    <row r="6" spans="1:1025" s="5" customFormat="1" ht="27" x14ac:dyDescent="0.2">
      <c r="A6" s="53" t="s">
        <v>2</v>
      </c>
      <c r="B6" s="33" t="s">
        <v>3</v>
      </c>
      <c r="C6" s="33" t="s">
        <v>4</v>
      </c>
      <c r="D6" s="54" t="s">
        <v>5</v>
      </c>
      <c r="E6" s="55" t="s">
        <v>6</v>
      </c>
      <c r="F6" s="56" t="s">
        <v>25</v>
      </c>
      <c r="G6" s="57" t="s">
        <v>8</v>
      </c>
      <c r="H6" s="54" t="s">
        <v>9</v>
      </c>
      <c r="I6" s="57" t="s">
        <v>10</v>
      </c>
      <c r="J6" s="57" t="s">
        <v>11</v>
      </c>
      <c r="K6" s="33" t="s">
        <v>12</v>
      </c>
      <c r="L6" s="33" t="s">
        <v>13</v>
      </c>
    </row>
    <row r="7" spans="1:1025" s="5" customFormat="1" ht="12.6" customHeight="1" x14ac:dyDescent="0.2">
      <c r="A7" s="58">
        <v>1</v>
      </c>
      <c r="B7" s="97" t="s">
        <v>36</v>
      </c>
      <c r="C7" s="27">
        <v>0.96</v>
      </c>
      <c r="D7" s="59" t="s">
        <v>26</v>
      </c>
      <c r="E7" s="60">
        <v>12</v>
      </c>
      <c r="F7" s="72">
        <v>0</v>
      </c>
      <c r="G7" s="18">
        <f>ROUND(F7*(1+H7),2)</f>
        <v>0</v>
      </c>
      <c r="H7" s="19">
        <v>0.23</v>
      </c>
      <c r="I7" s="18">
        <f>ROUND(F7*E7,2)</f>
        <v>0</v>
      </c>
      <c r="J7" s="18">
        <f>ROUND(I7*(1+H7),2)</f>
        <v>0</v>
      </c>
      <c r="K7" s="61"/>
      <c r="L7" s="62"/>
    </row>
    <row r="8" spans="1:1025" s="5" customFormat="1" ht="12.6" customHeight="1" x14ac:dyDescent="0.2">
      <c r="A8" s="58">
        <v>2</v>
      </c>
      <c r="B8" s="97"/>
      <c r="C8" s="27">
        <v>0.96</v>
      </c>
      <c r="D8" s="59" t="s">
        <v>23</v>
      </c>
      <c r="E8" s="60">
        <v>10</v>
      </c>
      <c r="F8" s="72">
        <v>0</v>
      </c>
      <c r="G8" s="18">
        <f>ROUND(F8*(1+H8),2)</f>
        <v>0</v>
      </c>
      <c r="H8" s="19">
        <v>0.23</v>
      </c>
      <c r="I8" s="18">
        <f>ROUND(F8*E8,2)</f>
        <v>0</v>
      </c>
      <c r="J8" s="18">
        <f>ROUND(I8*(1+H8),2)</f>
        <v>0</v>
      </c>
      <c r="K8" s="61"/>
      <c r="L8" s="62"/>
    </row>
    <row r="9" spans="1:1025" s="5" customFormat="1" ht="9.75" x14ac:dyDescent="0.2">
      <c r="A9" s="58">
        <v>3</v>
      </c>
      <c r="B9" s="97"/>
      <c r="C9" s="27">
        <v>0.7</v>
      </c>
      <c r="D9" s="59" t="s">
        <v>27</v>
      </c>
      <c r="E9" s="60">
        <v>40</v>
      </c>
      <c r="F9" s="72">
        <v>0</v>
      </c>
      <c r="G9" s="18">
        <f>ROUND(F9*(1+H9),2)</f>
        <v>0</v>
      </c>
      <c r="H9" s="19">
        <v>0.23</v>
      </c>
      <c r="I9" s="18">
        <f>ROUND(F9*E9,2)</f>
        <v>0</v>
      </c>
      <c r="J9" s="18">
        <f>ROUND(I9*(1+H9),2)</f>
        <v>0</v>
      </c>
      <c r="K9" s="61"/>
      <c r="L9" s="62"/>
    </row>
    <row r="10" spans="1:1025" s="5" customFormat="1" ht="9.75" x14ac:dyDescent="0.2">
      <c r="A10" s="51"/>
      <c r="B10" s="63"/>
      <c r="C10" s="64"/>
      <c r="D10" s="65"/>
      <c r="E10" s="66"/>
      <c r="F10" s="91"/>
      <c r="G10" s="91"/>
      <c r="H10" s="67" t="s">
        <v>17</v>
      </c>
      <c r="I10" s="68">
        <f>SUM(I7:I9)</f>
        <v>0</v>
      </c>
      <c r="J10" s="68">
        <f>SUM(J7:J9)</f>
        <v>0</v>
      </c>
      <c r="K10" s="69"/>
      <c r="L10" s="70"/>
    </row>
    <row r="11" spans="1:1025" s="5" customFormat="1" ht="9.75" x14ac:dyDescent="0.2">
      <c r="A11" s="51"/>
      <c r="B11" s="63"/>
      <c r="C11" s="64"/>
      <c r="D11" s="65"/>
      <c r="E11" s="66"/>
      <c r="F11" s="90"/>
      <c r="G11" s="90"/>
      <c r="H11" s="82"/>
      <c r="I11" s="83"/>
      <c r="J11" s="83"/>
      <c r="K11" s="69"/>
      <c r="L11" s="70"/>
    </row>
    <row r="12" spans="1:1025" s="5" customFormat="1" ht="9.75" x14ac:dyDescent="0.2">
      <c r="A12" s="51"/>
      <c r="B12" s="63"/>
      <c r="C12" s="64"/>
      <c r="D12" s="65"/>
      <c r="E12" s="66"/>
      <c r="F12" s="90"/>
      <c r="G12" s="90"/>
      <c r="H12" s="90"/>
      <c r="I12" s="90"/>
      <c r="J12" s="83"/>
      <c r="K12" s="69"/>
      <c r="L12" s="70"/>
    </row>
    <row r="13" spans="1:1025" s="5" customFormat="1" ht="9.75" x14ac:dyDescent="0.2">
      <c r="A13" s="51"/>
      <c r="B13" s="63"/>
      <c r="C13" s="64"/>
      <c r="D13" s="65"/>
      <c r="E13" s="66"/>
      <c r="F13" s="90"/>
      <c r="G13" s="90"/>
      <c r="H13" s="90"/>
      <c r="I13" s="90"/>
      <c r="J13" s="83"/>
      <c r="K13" s="69"/>
      <c r="L13" s="70"/>
    </row>
    <row r="14" spans="1:1025" s="5" customFormat="1" ht="9.75" x14ac:dyDescent="0.2">
      <c r="A14" s="51"/>
      <c r="B14" s="63"/>
      <c r="C14" s="64"/>
      <c r="D14" s="65"/>
      <c r="E14" s="66"/>
      <c r="F14" s="90"/>
      <c r="G14" s="90"/>
      <c r="H14" s="90"/>
      <c r="I14" s="90"/>
      <c r="J14" s="83"/>
      <c r="K14" s="69"/>
      <c r="L14" s="70"/>
    </row>
    <row r="15" spans="1:1025" s="5" customFormat="1" ht="9.75" x14ac:dyDescent="0.2">
      <c r="A15" s="51"/>
      <c r="B15" s="63"/>
      <c r="C15" s="64"/>
      <c r="D15" s="65"/>
      <c r="E15" s="66"/>
      <c r="F15" s="90"/>
      <c r="G15" s="90"/>
      <c r="H15" s="90"/>
      <c r="I15" s="90"/>
      <c r="J15" s="83"/>
      <c r="K15" s="69"/>
      <c r="L15" s="70"/>
    </row>
    <row r="16" spans="1:1025" s="5" customFormat="1" ht="14.45" customHeight="1" x14ac:dyDescent="0.2">
      <c r="A16" s="51"/>
      <c r="B16" s="63"/>
      <c r="C16" s="64"/>
      <c r="D16" s="65"/>
      <c r="E16" s="66"/>
      <c r="F16" s="90"/>
      <c r="G16" s="90"/>
      <c r="H16" s="90"/>
      <c r="I16" s="90"/>
      <c r="J16" s="31"/>
      <c r="K16" s="95" t="s">
        <v>18</v>
      </c>
      <c r="L16" s="95"/>
    </row>
    <row r="17" spans="1:12" s="5" customFormat="1" ht="13.7" customHeight="1" x14ac:dyDescent="0.2">
      <c r="A17" s="51"/>
      <c r="B17" s="52"/>
      <c r="C17" s="71"/>
      <c r="D17" s="65"/>
      <c r="E17" s="66"/>
      <c r="F17" s="90"/>
      <c r="G17" s="90"/>
      <c r="H17" s="90"/>
      <c r="I17" s="90"/>
      <c r="K17" s="95" t="s">
        <v>19</v>
      </c>
      <c r="L17" s="95"/>
    </row>
    <row r="18" spans="1:12" x14ac:dyDescent="0.2">
      <c r="F18" s="90"/>
      <c r="G18" s="90"/>
      <c r="H18" s="90"/>
      <c r="I18" s="90"/>
    </row>
    <row r="19" spans="1:12" x14ac:dyDescent="0.2">
      <c r="F19" s="90"/>
      <c r="G19" s="90"/>
      <c r="H19" s="90"/>
      <c r="I19" s="90"/>
    </row>
  </sheetData>
  <mergeCells count="7">
    <mergeCell ref="K1:L1"/>
    <mergeCell ref="A3:L3"/>
    <mergeCell ref="K16:L16"/>
    <mergeCell ref="K17:L17"/>
    <mergeCell ref="B7:B9"/>
    <mergeCell ref="D5:J5"/>
    <mergeCell ref="K5:L5"/>
  </mergeCells>
  <pageMargins left="0" right="0" top="0.39374999999999999" bottom="0.39374999999999999" header="0" footer="0"/>
  <pageSetup paperSize="9" firstPageNumber="0" orientation="portrait" horizontalDpi="300" verticalDpi="300" r:id="rId1"/>
  <headerFooter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4EB24-6086-455F-96CF-527CD0904AA9}">
  <dimension ref="A1:AMK17"/>
  <sheetViews>
    <sheetView zoomScaleNormal="100" workbookViewId="0">
      <selection activeCell="D6" sqref="D6"/>
    </sheetView>
  </sheetViews>
  <sheetFormatPr defaultColWidth="9" defaultRowHeight="14.25" x14ac:dyDescent="0.2"/>
  <cols>
    <col min="1" max="1" width="4" style="5" customWidth="1"/>
    <col min="2" max="2" width="45.5" style="5" customWidth="1"/>
    <col min="3" max="3" width="8.625" style="4" customWidth="1"/>
    <col min="4" max="4" width="9.875" style="4" customWidth="1"/>
    <col min="5" max="5" width="5.875" style="5" customWidth="1"/>
    <col min="6" max="6" width="9" style="5"/>
    <col min="7" max="7" width="9.75" style="6" customWidth="1"/>
    <col min="8" max="8" width="5" style="5" customWidth="1"/>
    <col min="9" max="9" width="8.125" style="5" customWidth="1"/>
    <col min="10" max="10" width="8.375" style="5" customWidth="1"/>
    <col min="11" max="11" width="10.75" style="5" customWidth="1"/>
    <col min="12" max="12" width="8.75" style="5" customWidth="1"/>
    <col min="13" max="13" width="10" style="7" customWidth="1"/>
    <col min="14" max="65" width="8.75" style="5" customWidth="1"/>
    <col min="66" max="1025" width="9" style="5"/>
  </cols>
  <sheetData>
    <row r="1" spans="1:1025" x14ac:dyDescent="0.2">
      <c r="G1" s="5"/>
      <c r="K1" s="98" t="s">
        <v>39</v>
      </c>
      <c r="L1" s="98"/>
    </row>
    <row r="2" spans="1:1025" x14ac:dyDescent="0.2">
      <c r="G2" s="5"/>
      <c r="K2" s="4"/>
      <c r="L2" s="4"/>
    </row>
    <row r="3" spans="1:1025" x14ac:dyDescent="0.2">
      <c r="A3" s="99" t="s">
        <v>40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025" s="7" customFormat="1" ht="14.25" customHeight="1" x14ac:dyDescent="0.2">
      <c r="A4" s="5"/>
      <c r="B4" s="5"/>
      <c r="C4" s="4"/>
      <c r="D4" s="4"/>
      <c r="E4" s="5"/>
      <c r="F4" s="5"/>
      <c r="G4" s="5"/>
      <c r="H4" s="5"/>
      <c r="I4" s="5"/>
      <c r="J4" s="5"/>
      <c r="K4" s="4"/>
      <c r="L4" s="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</row>
    <row r="5" spans="1:1025" s="5" customFormat="1" ht="12.75" customHeight="1" x14ac:dyDescent="0.2">
      <c r="A5" s="102" t="s">
        <v>0</v>
      </c>
      <c r="B5" s="102"/>
      <c r="C5" s="86" t="s">
        <v>35</v>
      </c>
      <c r="D5" s="100" t="s">
        <v>42</v>
      </c>
      <c r="E5" s="100"/>
      <c r="F5" s="100"/>
      <c r="G5" s="100"/>
      <c r="H5" s="100"/>
      <c r="I5" s="100"/>
      <c r="J5" s="100"/>
      <c r="K5" s="89"/>
      <c r="L5" s="89"/>
    </row>
    <row r="6" spans="1:1025" s="5" customFormat="1" ht="27" x14ac:dyDescent="0.2">
      <c r="A6" s="32" t="s">
        <v>20</v>
      </c>
      <c r="B6" s="32" t="s">
        <v>3</v>
      </c>
      <c r="C6" s="75" t="s">
        <v>4</v>
      </c>
      <c r="D6" s="76" t="s">
        <v>5</v>
      </c>
      <c r="E6" s="77" t="s">
        <v>6</v>
      </c>
      <c r="F6" s="34" t="s">
        <v>21</v>
      </c>
      <c r="G6" s="35" t="s">
        <v>8</v>
      </c>
      <c r="H6" s="36" t="s">
        <v>9</v>
      </c>
      <c r="I6" s="37" t="s">
        <v>10</v>
      </c>
      <c r="J6" s="37" t="s">
        <v>11</v>
      </c>
      <c r="K6" s="73" t="s">
        <v>28</v>
      </c>
      <c r="L6" s="38" t="s">
        <v>13</v>
      </c>
    </row>
    <row r="7" spans="1:1025" s="5" customFormat="1" ht="16.5" customHeight="1" x14ac:dyDescent="0.2">
      <c r="A7" s="103">
        <v>1</v>
      </c>
      <c r="B7" s="104" t="s">
        <v>41</v>
      </c>
      <c r="C7" s="47" t="s">
        <v>29</v>
      </c>
      <c r="D7" s="1" t="s">
        <v>30</v>
      </c>
      <c r="E7" s="78">
        <v>950</v>
      </c>
      <c r="F7" s="74">
        <v>0</v>
      </c>
      <c r="G7" s="39">
        <f>ROUND(F7*(1+H7),2)</f>
        <v>0</v>
      </c>
      <c r="H7" s="40">
        <v>0.08</v>
      </c>
      <c r="I7" s="41">
        <f>ROUND(E7*F7,2)</f>
        <v>0</v>
      </c>
      <c r="J7" s="41">
        <f>ROUND(I7*(1+H7),2)</f>
        <v>0</v>
      </c>
      <c r="K7" s="2"/>
      <c r="L7" s="42"/>
      <c r="Q7" s="80"/>
    </row>
    <row r="8" spans="1:1025" s="5" customFormat="1" ht="19.5" customHeight="1" x14ac:dyDescent="0.2">
      <c r="A8" s="103">
        <v>2</v>
      </c>
      <c r="B8" s="104" t="s">
        <v>31</v>
      </c>
      <c r="C8" s="47" t="s">
        <v>29</v>
      </c>
      <c r="D8" s="1" t="s">
        <v>32</v>
      </c>
      <c r="E8" s="78">
        <v>950</v>
      </c>
      <c r="F8" s="74">
        <v>0</v>
      </c>
      <c r="G8" s="39">
        <f>ROUND(F8*(1+H8),2)</f>
        <v>0</v>
      </c>
      <c r="H8" s="40">
        <v>0.08</v>
      </c>
      <c r="I8" s="41">
        <f>ROUND(E8*F8,2)</f>
        <v>0</v>
      </c>
      <c r="J8" s="41">
        <f>ROUND(I8*(1+H8),2)</f>
        <v>0</v>
      </c>
      <c r="K8" s="2"/>
      <c r="L8" s="42"/>
    </row>
    <row r="9" spans="1:1025" s="5" customFormat="1" ht="9.75" x14ac:dyDescent="0.2">
      <c r="A9" s="81"/>
      <c r="B9" s="81"/>
      <c r="C9" s="81"/>
      <c r="D9" s="81"/>
      <c r="E9" s="81"/>
      <c r="F9" s="81"/>
      <c r="G9" s="81"/>
      <c r="H9" s="43" t="s">
        <v>22</v>
      </c>
      <c r="I9" s="44">
        <f>SUM(I7:I8)</f>
        <v>0</v>
      </c>
      <c r="J9" s="44">
        <f>SUM(J7:J8)</f>
        <v>0</v>
      </c>
      <c r="K9" s="45"/>
      <c r="L9" s="46"/>
    </row>
    <row r="10" spans="1:1025" s="5" customFormat="1" ht="9.75" x14ac:dyDescent="0.2">
      <c r="A10" s="92"/>
      <c r="B10" s="92"/>
      <c r="C10" s="92"/>
      <c r="D10" s="92"/>
      <c r="E10" s="92"/>
      <c r="F10" s="92"/>
      <c r="G10" s="92"/>
      <c r="H10" s="82"/>
      <c r="I10" s="83"/>
      <c r="J10" s="83"/>
      <c r="K10" s="69"/>
      <c r="L10" s="70"/>
    </row>
    <row r="11" spans="1:1025" s="5" customFormat="1" ht="9.75" x14ac:dyDescent="0.2">
      <c r="A11" s="51"/>
      <c r="B11" s="63"/>
      <c r="C11" s="64"/>
      <c r="D11" s="65"/>
      <c r="E11" s="66"/>
      <c r="F11" s="90"/>
      <c r="G11" s="90"/>
      <c r="H11" s="90"/>
      <c r="I11" s="83"/>
      <c r="J11" s="83"/>
      <c r="K11" s="69"/>
      <c r="L11" s="70"/>
    </row>
    <row r="12" spans="1:1025" s="5" customFormat="1" ht="9.75" x14ac:dyDescent="0.2">
      <c r="A12" s="51"/>
      <c r="B12" s="63"/>
      <c r="C12" s="64"/>
      <c r="D12" s="65"/>
      <c r="E12" s="66"/>
      <c r="F12" s="90"/>
      <c r="G12" s="90"/>
      <c r="H12" s="90"/>
      <c r="I12" s="83"/>
      <c r="J12" s="83"/>
      <c r="K12" s="69"/>
      <c r="L12" s="70"/>
    </row>
    <row r="13" spans="1:1025" s="5" customFormat="1" ht="9.75" x14ac:dyDescent="0.2">
      <c r="A13" s="51"/>
      <c r="B13" s="63"/>
      <c r="C13" s="64"/>
      <c r="D13" s="65"/>
      <c r="E13" s="66"/>
      <c r="F13" s="90"/>
      <c r="G13" s="90"/>
      <c r="H13" s="90"/>
      <c r="I13" s="90"/>
      <c r="J13" s="83"/>
      <c r="K13" s="69"/>
      <c r="L13" s="70"/>
    </row>
    <row r="14" spans="1:1025" s="5" customFormat="1" ht="9.75" x14ac:dyDescent="0.2">
      <c r="A14" s="51"/>
      <c r="B14" s="63"/>
      <c r="C14" s="64"/>
      <c r="D14" s="65"/>
      <c r="E14" s="66"/>
      <c r="F14" s="90"/>
      <c r="G14" s="90"/>
      <c r="H14" s="90"/>
      <c r="I14" s="90"/>
      <c r="J14" s="83"/>
      <c r="K14" s="69"/>
      <c r="L14" s="70"/>
    </row>
    <row r="15" spans="1:1025" s="5" customFormat="1" ht="14.45" customHeight="1" x14ac:dyDescent="0.2">
      <c r="A15" s="51"/>
      <c r="B15" s="63"/>
      <c r="C15" s="64"/>
      <c r="D15" s="65"/>
      <c r="E15" s="66"/>
      <c r="F15" s="90"/>
      <c r="G15" s="90"/>
      <c r="H15" s="90"/>
      <c r="I15" s="90"/>
      <c r="J15" s="31"/>
      <c r="K15" s="95" t="s">
        <v>18</v>
      </c>
      <c r="L15" s="95"/>
    </row>
    <row r="16" spans="1:1025" s="5" customFormat="1" ht="13.7" customHeight="1" x14ac:dyDescent="0.2">
      <c r="A16" s="51"/>
      <c r="B16" s="52"/>
      <c r="C16" s="71"/>
      <c r="D16" s="65"/>
      <c r="E16" s="66"/>
      <c r="F16" s="90"/>
      <c r="G16" s="90"/>
      <c r="H16" s="90"/>
      <c r="I16" s="90"/>
      <c r="K16" s="95" t="s">
        <v>19</v>
      </c>
      <c r="L16" s="95"/>
    </row>
    <row r="17" spans="3:12" s="5" customFormat="1" ht="9.75" hidden="1" x14ac:dyDescent="0.2">
      <c r="C17" s="4"/>
      <c r="D17" s="4"/>
      <c r="K17" s="3"/>
      <c r="L17" s="3"/>
    </row>
  </sheetData>
  <mergeCells count="8">
    <mergeCell ref="K16:L16"/>
    <mergeCell ref="K1:L1"/>
    <mergeCell ref="A3:L3"/>
    <mergeCell ref="K15:L15"/>
    <mergeCell ref="A5:B5"/>
    <mergeCell ref="D5:J5"/>
    <mergeCell ref="A7:A8"/>
    <mergeCell ref="B7:B8"/>
  </mergeCells>
  <pageMargins left="0" right="0" top="0.39374999999999999" bottom="0.39374999999999999" header="0" footer="0"/>
  <pageSetup paperSize="9" firstPageNumber="0" orientation="portrait" horizontalDpi="300" verticalDpi="300" r:id="rId1"/>
  <headerFooter>
    <oddHeader>&amp;C&amp;A</oddHeader>
    <oddFooter>&amp;CStrona &amp;P</oddFooter>
  </headerFooter>
  <ignoredErrors>
    <ignoredError sqref="C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BC6E8-945D-42E0-81CE-741885309BA9}">
  <dimension ref="A1:AMK17"/>
  <sheetViews>
    <sheetView tabSelected="1" zoomScaleNormal="100" workbookViewId="0">
      <selection activeCell="D6" sqref="D6"/>
    </sheetView>
  </sheetViews>
  <sheetFormatPr defaultColWidth="9" defaultRowHeight="14.25" x14ac:dyDescent="0.2"/>
  <cols>
    <col min="1" max="1" width="4" style="5" customWidth="1"/>
    <col min="2" max="2" width="45.5" style="5" customWidth="1"/>
    <col min="3" max="3" width="8.625" style="4" customWidth="1"/>
    <col min="4" max="4" width="9.875" style="4" customWidth="1"/>
    <col min="5" max="5" width="5.875" style="5" customWidth="1"/>
    <col min="6" max="6" width="9" style="5"/>
    <col min="7" max="7" width="9.75" style="6" customWidth="1"/>
    <col min="8" max="8" width="5" style="5" customWidth="1"/>
    <col min="9" max="9" width="8.125" style="5" customWidth="1"/>
    <col min="10" max="10" width="8.375" style="5" customWidth="1"/>
    <col min="11" max="11" width="10.75" style="5" customWidth="1"/>
    <col min="12" max="12" width="8.75" style="5" customWidth="1"/>
    <col min="13" max="13" width="10" style="7" customWidth="1"/>
    <col min="14" max="65" width="8.75" style="5" customWidth="1"/>
    <col min="66" max="1025" width="9" style="5"/>
  </cols>
  <sheetData>
    <row r="1" spans="1:13" s="5" customFormat="1" ht="14.25" customHeight="1" x14ac:dyDescent="0.2">
      <c r="C1" s="4"/>
      <c r="D1" s="4"/>
      <c r="K1" s="98" t="s">
        <v>39</v>
      </c>
      <c r="L1" s="98"/>
    </row>
    <row r="2" spans="1:13" s="5" customFormat="1" ht="9.75" x14ac:dyDescent="0.2">
      <c r="C2" s="4"/>
      <c r="D2" s="4"/>
      <c r="K2" s="3"/>
      <c r="L2" s="3"/>
    </row>
    <row r="3" spans="1:13" s="5" customFormat="1" ht="12.75" x14ac:dyDescent="0.2">
      <c r="A3" s="99" t="s">
        <v>40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3" s="5" customFormat="1" ht="9.75" x14ac:dyDescent="0.2">
      <c r="C4" s="4"/>
      <c r="D4" s="4"/>
      <c r="K4" s="3"/>
      <c r="L4" s="3"/>
    </row>
    <row r="5" spans="1:13" s="5" customFormat="1" ht="14.25" customHeight="1" x14ac:dyDescent="0.2">
      <c r="A5" s="8"/>
      <c r="B5" s="84" t="s">
        <v>0</v>
      </c>
      <c r="C5" s="85" t="s">
        <v>38</v>
      </c>
      <c r="D5" s="100" t="s">
        <v>43</v>
      </c>
      <c r="E5" s="100"/>
      <c r="F5" s="100"/>
      <c r="G5" s="100"/>
      <c r="H5" s="100"/>
      <c r="I5" s="100"/>
      <c r="J5" s="100"/>
      <c r="K5" s="105"/>
      <c r="L5" s="105"/>
    </row>
    <row r="6" spans="1:13" s="5" customFormat="1" ht="27" x14ac:dyDescent="0.2">
      <c r="A6" s="53" t="s">
        <v>2</v>
      </c>
      <c r="B6" s="33" t="s">
        <v>3</v>
      </c>
      <c r="C6" s="33" t="s">
        <v>4</v>
      </c>
      <c r="D6" s="54" t="s">
        <v>5</v>
      </c>
      <c r="E6" s="55" t="s">
        <v>6</v>
      </c>
      <c r="F6" s="56" t="s">
        <v>25</v>
      </c>
      <c r="G6" s="57" t="s">
        <v>8</v>
      </c>
      <c r="H6" s="54" t="s">
        <v>9</v>
      </c>
      <c r="I6" s="57" t="s">
        <v>10</v>
      </c>
      <c r="J6" s="57" t="s">
        <v>11</v>
      </c>
      <c r="K6" s="33" t="s">
        <v>12</v>
      </c>
      <c r="L6" s="33" t="s">
        <v>13</v>
      </c>
    </row>
    <row r="7" spans="1:13" s="5" customFormat="1" ht="12" customHeight="1" x14ac:dyDescent="0.2">
      <c r="A7" s="2">
        <v>2</v>
      </c>
      <c r="B7" s="1" t="s">
        <v>33</v>
      </c>
      <c r="C7" s="47" t="s">
        <v>29</v>
      </c>
      <c r="D7" s="1" t="s">
        <v>34</v>
      </c>
      <c r="E7" s="78">
        <v>820</v>
      </c>
      <c r="F7" s="79">
        <v>0</v>
      </c>
      <c r="G7" s="48">
        <f>ROUND(F7*(1+H7),2)</f>
        <v>0</v>
      </c>
      <c r="H7" s="49">
        <v>0.08</v>
      </c>
      <c r="I7" s="50">
        <f>ROUND(F7*E7,2)</f>
        <v>0</v>
      </c>
      <c r="J7" s="50">
        <f>ROUND(I7*(1+H7),2)</f>
        <v>0</v>
      </c>
      <c r="K7" s="61"/>
      <c r="L7" s="62"/>
    </row>
    <row r="8" spans="1:13" s="5" customFormat="1" ht="9.75" x14ac:dyDescent="0.2">
      <c r="A8" s="51"/>
      <c r="B8" s="63"/>
      <c r="C8" s="64"/>
      <c r="D8" s="65"/>
      <c r="E8" s="66"/>
      <c r="F8" s="91"/>
      <c r="G8" s="91"/>
      <c r="H8" s="67" t="s">
        <v>17</v>
      </c>
      <c r="I8" s="68">
        <f>SUM(I7:I7)</f>
        <v>0</v>
      </c>
      <c r="J8" s="68">
        <f>SUM(J7:J7)</f>
        <v>0</v>
      </c>
      <c r="K8" s="69"/>
      <c r="L8" s="70"/>
    </row>
    <row r="9" spans="1:13" s="5" customFormat="1" ht="9.75" x14ac:dyDescent="0.2">
      <c r="A9" s="51"/>
      <c r="B9" s="63"/>
      <c r="C9" s="64"/>
      <c r="D9" s="65"/>
      <c r="E9" s="66"/>
      <c r="F9" s="90"/>
      <c r="G9" s="90"/>
      <c r="H9" s="82"/>
      <c r="I9" s="83"/>
      <c r="J9" s="83"/>
      <c r="K9" s="69"/>
      <c r="L9" s="70"/>
    </row>
    <row r="10" spans="1:13" s="5" customFormat="1" ht="9.75" x14ac:dyDescent="0.2">
      <c r="A10" s="51"/>
      <c r="B10" s="63"/>
      <c r="C10" s="64"/>
      <c r="D10" s="65"/>
      <c r="E10" s="66"/>
      <c r="F10" s="90"/>
      <c r="G10" s="90"/>
      <c r="H10" s="82"/>
      <c r="I10" s="83"/>
      <c r="J10" s="83"/>
      <c r="K10" s="69"/>
      <c r="L10" s="70"/>
    </row>
    <row r="11" spans="1:13" s="5" customFormat="1" ht="9.75" x14ac:dyDescent="0.2">
      <c r="A11" s="51"/>
      <c r="B11" s="63"/>
      <c r="C11" s="64"/>
      <c r="D11" s="65"/>
      <c r="E11" s="66"/>
      <c r="F11" s="90"/>
      <c r="G11" s="90"/>
      <c r="H11" s="82"/>
      <c r="I11" s="83"/>
      <c r="J11" s="83"/>
      <c r="K11" s="69"/>
      <c r="L11" s="70"/>
    </row>
    <row r="12" spans="1:13" s="5" customFormat="1" ht="9.75" x14ac:dyDescent="0.2">
      <c r="A12" s="51"/>
      <c r="B12" s="63"/>
      <c r="C12" s="64"/>
      <c r="D12" s="65"/>
      <c r="E12" s="66"/>
      <c r="F12" s="90"/>
      <c r="G12" s="90"/>
      <c r="H12" s="90"/>
      <c r="I12" s="83"/>
      <c r="J12" s="83"/>
      <c r="K12" s="69"/>
      <c r="L12" s="70"/>
    </row>
    <row r="13" spans="1:13" s="5" customFormat="1" ht="9.75" x14ac:dyDescent="0.2">
      <c r="A13" s="51"/>
      <c r="B13" s="63"/>
      <c r="C13" s="64"/>
      <c r="D13" s="65"/>
      <c r="E13" s="66"/>
      <c r="F13" s="90"/>
      <c r="G13" s="90"/>
      <c r="H13" s="90"/>
      <c r="I13" s="83"/>
      <c r="J13" s="83"/>
      <c r="K13" s="69"/>
      <c r="L13" s="70"/>
    </row>
    <row r="14" spans="1:13" s="5" customFormat="1" ht="14.45" customHeight="1" x14ac:dyDescent="0.2">
      <c r="A14" s="51"/>
      <c r="B14" s="63"/>
      <c r="C14" s="64"/>
      <c r="D14" s="65"/>
      <c r="E14" s="66"/>
      <c r="F14" s="90"/>
      <c r="G14" s="90"/>
      <c r="H14" s="90"/>
      <c r="I14" s="31"/>
      <c r="J14" s="31"/>
      <c r="K14" s="95" t="s">
        <v>18</v>
      </c>
      <c r="L14" s="95"/>
    </row>
    <row r="15" spans="1:13" s="5" customFormat="1" ht="13.7" customHeight="1" x14ac:dyDescent="0.2">
      <c r="A15" s="51"/>
      <c r="B15" s="52"/>
      <c r="C15" s="71"/>
      <c r="D15" s="65"/>
      <c r="E15" s="66"/>
      <c r="F15" s="90"/>
      <c r="G15" s="90"/>
      <c r="H15" s="90"/>
      <c r="K15" s="95" t="s">
        <v>19</v>
      </c>
      <c r="L15" s="95"/>
    </row>
    <row r="16" spans="1:13" x14ac:dyDescent="0.2">
      <c r="G16" s="5"/>
      <c r="K16" s="95"/>
      <c r="L16" s="95"/>
      <c r="M16" s="5"/>
    </row>
    <row r="17" spans="7:12" x14ac:dyDescent="0.2">
      <c r="G17" s="5"/>
      <c r="K17" s="95"/>
      <c r="L17" s="95"/>
    </row>
  </sheetData>
  <mergeCells count="8">
    <mergeCell ref="K15:L15"/>
    <mergeCell ref="K16:L16"/>
    <mergeCell ref="K17:L17"/>
    <mergeCell ref="A3:L3"/>
    <mergeCell ref="D5:J5"/>
    <mergeCell ref="K5:L5"/>
    <mergeCell ref="K1:L1"/>
    <mergeCell ref="K14:L14"/>
  </mergeCells>
  <pageMargins left="0" right="0" top="0.39374999999999999" bottom="0.39374999999999999" header="0" footer="0"/>
  <pageSetup paperSize="9" firstPageNumber="0" orientation="portrait" horizontalDpi="300" verticalDpi="300" r:id="rId1"/>
  <headerFooter>
    <oddHeader>&amp;C&amp;A</oddHeader>
    <oddFooter>&amp;CStrona &amp;P</oddFooter>
  </headerFooter>
  <ignoredErrors>
    <ignoredError sqref="C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3137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Pakiet 1</vt:lpstr>
      <vt:lpstr>Pakiet 2</vt:lpstr>
      <vt:lpstr>Pakiet 3</vt:lpstr>
      <vt:lpstr>Pakiet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Sidor</dc:creator>
  <dc:description/>
  <cp:lastModifiedBy>Kancelaria Sowisło</cp:lastModifiedBy>
  <cp:revision>75</cp:revision>
  <cp:lastPrinted>2023-03-13T08:59:16Z</cp:lastPrinted>
  <dcterms:created xsi:type="dcterms:W3CDTF">2018-07-23T08:09:00Z</dcterms:created>
  <dcterms:modified xsi:type="dcterms:W3CDTF">2025-04-02T08:37:38Z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