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ieszka.Kaleta\Desktop\ROZWÓJ CKZ W NOWYM SĄCZU\ZAMÓWIENIA publiczne\Warsztaty CKZ 2\Warsztaty CKZ\"/>
    </mc:Choice>
  </mc:AlternateContent>
  <bookViews>
    <workbookView xWindow="0" yWindow="0" windowWidth="28800" windowHeight="1143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H14" i="1" s="1"/>
  <c r="G13" i="1"/>
  <c r="F13" i="1"/>
  <c r="H13" i="1" s="1"/>
  <c r="G12" i="1"/>
  <c r="F12" i="1"/>
  <c r="H12" i="1" s="1"/>
  <c r="G11" i="1"/>
  <c r="F11" i="1"/>
  <c r="H11" i="1" s="1"/>
  <c r="G8" i="1"/>
  <c r="F8" i="1"/>
  <c r="H8" i="1" s="1"/>
  <c r="G7" i="1"/>
  <c r="F7" i="1"/>
  <c r="H7" i="1" s="1"/>
  <c r="G6" i="1"/>
  <c r="F6" i="1"/>
  <c r="H6" i="1" s="1"/>
  <c r="G5" i="1"/>
  <c r="F5" i="1"/>
  <c r="H5" i="1" s="1"/>
  <c r="H9" i="1" l="1"/>
  <c r="G9" i="1"/>
  <c r="G15" i="1"/>
  <c r="H15" i="1"/>
</calcChain>
</file>

<file path=xl/sharedStrings.xml><?xml version="1.0" encoding="utf-8"?>
<sst xmlns="http://schemas.openxmlformats.org/spreadsheetml/2006/main" count="23" uniqueCount="22">
  <si>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</si>
  <si>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</si>
  <si>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</si>
  <si>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</si>
  <si>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</si>
  <si>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</si>
  <si>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</si>
  <si>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</si>
  <si>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>Cena jednostkowa netto za 1 kpl/szt./mb</t>
  </si>
  <si>
    <t>Cena jednostkowa brutto za 1 kpl./szt./mb</t>
  </si>
  <si>
    <t>Gwarancja na wszystkie urządzenia - minimum 2 lata.</t>
  </si>
  <si>
    <t>Cz.1 - Wyposażenie warsztatu</t>
  </si>
  <si>
    <t>Stanowiska warsztatowe do diagnostyki</t>
  </si>
  <si>
    <t>Pochłaniacze oparów</t>
  </si>
  <si>
    <t>Miernik uniwersalny - Multimetr cyfrowy</t>
  </si>
  <si>
    <t xml:space="preserve">KAMERA TERMOWIZYJNA </t>
  </si>
  <si>
    <t>Cz.2. Elementy do lutowania i sterowania przepływem</t>
  </si>
  <si>
    <t xml:space="preserve">Lutownica elektryczna fi 6-54 do lutu miękkiego </t>
  </si>
  <si>
    <t xml:space="preserve">Zawór 3-drogowy 1 cal + siłownik + sterownik </t>
  </si>
  <si>
    <t xml:space="preserve">Zawór 4-drogowy 1 cal + siłownik + sterownik </t>
  </si>
  <si>
    <t xml:space="preserve">Elementy z elektropneumatyki </t>
  </si>
  <si>
    <t>NIP.KD.262.10.2025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</si>
</sst>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36694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workbookViewId="0">
      <selection activeCell="A2" sqref="A2:I2"/>
    </sheetView>
  </sheetViews>
  <sheetFormatPr defaultRowHeight="15" x14ac:dyDescent="0.25"/>
  <cols>
    <col min="1" max="1" width="7.5703125" customWidth="1"/>
    <col min="2" max="2" width="40.57031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9" ht="52.5" customHeight="1" x14ac:dyDescent="0.25">
      <c r="A1" s="24"/>
      <c r="B1" s="24"/>
      <c r="C1" s="24"/>
      <c r="D1" s="24"/>
      <c r="E1" s="24"/>
      <c r="F1" s="24"/>
      <c r="G1" s="24"/>
      <c r="H1" s="24"/>
      <c r="I1" s="24"/>
    </row>
    <row r="2" spans="1:9" ht="16.5" customHeight="1" x14ac:dyDescent="0.25">
      <c r="A2" s="23" t="s">
        <v>21</v>
      </c>
      <c r="B2" s="23"/>
      <c r="C2" s="23"/>
      <c r="D2" s="23"/>
      <c r="E2" s="23"/>
      <c r="F2" s="23"/>
      <c r="G2" s="23"/>
      <c r="H2" s="23"/>
      <c r="I2" s="23"/>
    </row>
    <row r="3" spans="1:9" ht="74.25" customHeight="1" x14ac:dyDescent="0.25">
      <c r="A3" s="2" t="s">
        <v>0</v>
      </c>
      <c r="B3" s="9" t="s">
        <v>1</v>
      </c>
      <c r="C3" s="9" t="s">
        <v>7</v>
      </c>
      <c r="D3" s="9" t="s">
        <v>8</v>
      </c>
      <c r="E3" s="9" t="s">
        <v>2</v>
      </c>
      <c r="F3" s="9" t="s">
        <v>9</v>
      </c>
      <c r="G3" s="9" t="s">
        <v>3</v>
      </c>
      <c r="H3" s="9" t="s">
        <v>4</v>
      </c>
      <c r="I3" s="9" t="s">
        <v>5</v>
      </c>
    </row>
    <row r="4" spans="1:9" ht="16.5" customHeight="1" x14ac:dyDescent="0.25">
      <c r="A4" s="20" t="s">
        <v>11</v>
      </c>
      <c r="B4" s="21"/>
      <c r="C4" s="21"/>
      <c r="D4" s="21"/>
      <c r="E4" s="21"/>
      <c r="F4" s="21"/>
      <c r="G4" s="21"/>
      <c r="H4" s="21"/>
      <c r="I4" s="22"/>
    </row>
    <row r="5" spans="1:9" x14ac:dyDescent="0.25">
      <c r="A5" s="2">
        <v>1</v>
      </c>
      <c r="B5" s="12" t="s">
        <v>12</v>
      </c>
      <c r="C5" s="3">
        <v>10</v>
      </c>
      <c r="D5" s="5"/>
      <c r="E5" s="8">
        <v>23</v>
      </c>
      <c r="F5" s="7">
        <f t="shared" ref="F5:F8" si="0">D5*1.23</f>
        <v>0</v>
      </c>
      <c r="G5" s="11">
        <f t="shared" ref="G5:G8" si="1">C5*D5</f>
        <v>0</v>
      </c>
      <c r="H5" s="7">
        <f t="shared" ref="H5:H8" si="2">C5*F5</f>
        <v>0</v>
      </c>
      <c r="I5" s="4"/>
    </row>
    <row r="6" spans="1:9" x14ac:dyDescent="0.25">
      <c r="A6" s="2">
        <v>2</v>
      </c>
      <c r="B6" s="13" t="s">
        <v>13</v>
      </c>
      <c r="C6" s="3">
        <v>10</v>
      </c>
      <c r="D6" s="5"/>
      <c r="E6" s="8">
        <v>23</v>
      </c>
      <c r="F6" s="7">
        <f t="shared" si="0"/>
        <v>0</v>
      </c>
      <c r="G6" s="11">
        <f t="shared" si="1"/>
        <v>0</v>
      </c>
      <c r="H6" s="7">
        <f t="shared" si="2"/>
        <v>0</v>
      </c>
      <c r="I6" s="4"/>
    </row>
    <row r="7" spans="1:9" x14ac:dyDescent="0.25">
      <c r="A7" s="2">
        <v>3</v>
      </c>
      <c r="B7" s="14" t="s">
        <v>14</v>
      </c>
      <c r="C7" s="3">
        <v>2</v>
      </c>
      <c r="D7" s="5"/>
      <c r="E7" s="8">
        <v>23</v>
      </c>
      <c r="F7" s="7">
        <f t="shared" si="0"/>
        <v>0</v>
      </c>
      <c r="G7" s="11">
        <f t="shared" si="1"/>
        <v>0</v>
      </c>
      <c r="H7" s="7">
        <f t="shared" si="2"/>
        <v>0</v>
      </c>
      <c r="I7" s="4"/>
    </row>
    <row r="8" spans="1:9" x14ac:dyDescent="0.25">
      <c r="A8" s="2">
        <v>4</v>
      </c>
      <c r="B8" s="15" t="s">
        <v>15</v>
      </c>
      <c r="C8" s="6">
        <v>1</v>
      </c>
      <c r="D8" s="5"/>
      <c r="E8" s="8">
        <v>23</v>
      </c>
      <c r="F8" s="7">
        <f t="shared" si="0"/>
        <v>0</v>
      </c>
      <c r="G8" s="11">
        <f t="shared" si="1"/>
        <v>0</v>
      </c>
      <c r="H8" s="7">
        <f t="shared" si="2"/>
        <v>0</v>
      </c>
      <c r="I8" s="4"/>
    </row>
    <row r="9" spans="1:9" x14ac:dyDescent="0.25">
      <c r="A9" s="17" t="s">
        <v>6</v>
      </c>
      <c r="B9" s="18"/>
      <c r="C9" s="18"/>
      <c r="D9" s="18"/>
      <c r="E9" s="18"/>
      <c r="F9" s="19"/>
      <c r="G9" s="10">
        <f>SUM(G5:G8)</f>
        <v>0</v>
      </c>
      <c r="H9" s="5">
        <f>SUM(H5:H8)</f>
        <v>0</v>
      </c>
      <c r="I9" s="4"/>
    </row>
    <row r="10" spans="1:9" ht="18" customHeight="1" x14ac:dyDescent="0.25">
      <c r="A10" s="20" t="s">
        <v>16</v>
      </c>
      <c r="B10" s="21"/>
      <c r="C10" s="21"/>
      <c r="D10" s="21"/>
      <c r="E10" s="21"/>
      <c r="F10" s="21"/>
      <c r="G10" s="21"/>
      <c r="H10" s="21"/>
      <c r="I10" s="22"/>
    </row>
    <row r="11" spans="1:9" ht="30" x14ac:dyDescent="0.25">
      <c r="A11" s="2">
        <v>1</v>
      </c>
      <c r="B11" s="16" t="s">
        <v>17</v>
      </c>
      <c r="C11" s="3">
        <v>2</v>
      </c>
      <c r="D11" s="5"/>
      <c r="E11" s="8">
        <v>23</v>
      </c>
      <c r="F11" s="7">
        <f t="shared" ref="F11:F14" si="3">D11*1.23</f>
        <v>0</v>
      </c>
      <c r="G11" s="11">
        <f t="shared" ref="G11:G14" si="4">C11*D11</f>
        <v>0</v>
      </c>
      <c r="H11" s="7">
        <f t="shared" ref="H11:H14" si="5">C11*F11</f>
        <v>0</v>
      </c>
      <c r="I11" s="4"/>
    </row>
    <row r="12" spans="1:9" ht="30" x14ac:dyDescent="0.25">
      <c r="A12" s="2">
        <v>2</v>
      </c>
      <c r="B12" s="16" t="s">
        <v>18</v>
      </c>
      <c r="C12" s="3">
        <v>5</v>
      </c>
      <c r="D12" s="5"/>
      <c r="E12" s="8">
        <v>23</v>
      </c>
      <c r="F12" s="7">
        <f t="shared" si="3"/>
        <v>0</v>
      </c>
      <c r="G12" s="11">
        <f t="shared" si="4"/>
        <v>0</v>
      </c>
      <c r="H12" s="7">
        <f t="shared" si="5"/>
        <v>0</v>
      </c>
      <c r="I12" s="4"/>
    </row>
    <row r="13" spans="1:9" ht="30" x14ac:dyDescent="0.25">
      <c r="A13" s="2">
        <v>3</v>
      </c>
      <c r="B13" s="16" t="s">
        <v>19</v>
      </c>
      <c r="C13" s="3">
        <v>5</v>
      </c>
      <c r="D13" s="5"/>
      <c r="E13" s="8">
        <v>23</v>
      </c>
      <c r="F13" s="7">
        <f t="shared" si="3"/>
        <v>0</v>
      </c>
      <c r="G13" s="11">
        <f t="shared" si="4"/>
        <v>0</v>
      </c>
      <c r="H13" s="7">
        <f t="shared" si="5"/>
        <v>0</v>
      </c>
      <c r="I13" s="4"/>
    </row>
    <row r="14" spans="1:9" x14ac:dyDescent="0.25">
      <c r="A14" s="2">
        <v>4</v>
      </c>
      <c r="B14" s="16" t="s">
        <v>20</v>
      </c>
      <c r="C14" s="3">
        <v>630</v>
      </c>
      <c r="D14" s="5"/>
      <c r="E14" s="8">
        <v>23</v>
      </c>
      <c r="F14" s="7">
        <f t="shared" si="3"/>
        <v>0</v>
      </c>
      <c r="G14" s="11">
        <f t="shared" si="4"/>
        <v>0</v>
      </c>
      <c r="H14" s="7">
        <f t="shared" si="5"/>
        <v>0</v>
      </c>
      <c r="I14" s="4"/>
    </row>
    <row r="15" spans="1:9" x14ac:dyDescent="0.25">
      <c r="A15" s="17" t="s">
        <v>6</v>
      </c>
      <c r="B15" s="18"/>
      <c r="C15" s="18"/>
      <c r="D15" s="18"/>
      <c r="E15" s="18"/>
      <c r="F15" s="19"/>
      <c r="G15" s="10">
        <f>SUM(G11:G14)</f>
        <v>0</v>
      </c>
      <c r="H15" s="5">
        <f>SUM(H11:H14)</f>
        <v>0</v>
      </c>
      <c r="I15" s="4"/>
    </row>
    <row r="17" spans="1:1" x14ac:dyDescent="0.25">
      <c r="A17" t="s">
        <v>10</v>
      </c>
    </row>
  </sheetData>
  <mergeCells count="6">
    <mergeCell ref="A15:F15"/>
    <mergeCell ref="A9:F9"/>
    <mergeCell ref="A4:I4"/>
    <mergeCell ref="A2:I2"/>
    <mergeCell ref="A1:I1"/>
    <mergeCell ref="A10:I10"/>
  </mergeCells>
  <pageMargins left="0.7" right="0.7" top="0.75" bottom="0.75" header="0.3" footer="0.3"/>
  <pageSetup paperSize="9" scale="6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Agnieszka.Kaleta</cp:lastModifiedBy>
  <cp:lastPrinted>2025-03-19T11:58:58Z</cp:lastPrinted>
  <dcterms:created xsi:type="dcterms:W3CDTF">2024-10-16T08:06:04Z</dcterms:created>
  <dcterms:modified xsi:type="dcterms:W3CDTF">2025-04-10T10:36:53Z</dcterms:modified>
</cp:coreProperties>
</file>