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75" windowHeight="12285"/>
  </bookViews>
  <sheets>
    <sheet name="środki czystości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J41" i="1" s="1"/>
  <c r="G41" i="1"/>
  <c r="H40" i="1"/>
  <c r="J40" i="1" s="1"/>
  <c r="G40" i="1"/>
  <c r="I40" i="1" l="1"/>
  <c r="I41" i="1"/>
  <c r="H39" i="1" l="1"/>
  <c r="I39" i="1" s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H34" i="1"/>
  <c r="I34" i="1" s="1"/>
  <c r="G34" i="1"/>
  <c r="H33" i="1"/>
  <c r="I33" i="1" s="1"/>
  <c r="G33" i="1"/>
  <c r="H32" i="1"/>
  <c r="I32" i="1" s="1"/>
  <c r="G32" i="1"/>
  <c r="H31" i="1"/>
  <c r="I31" i="1" s="1"/>
  <c r="G31" i="1"/>
  <c r="H30" i="1"/>
  <c r="I30" i="1" s="1"/>
  <c r="G30" i="1"/>
  <c r="H29" i="1"/>
  <c r="I29" i="1" s="1"/>
  <c r="G29" i="1"/>
  <c r="H28" i="1"/>
  <c r="I28" i="1" s="1"/>
  <c r="G28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H23" i="1"/>
  <c r="I23" i="1" s="1"/>
  <c r="G23" i="1"/>
  <c r="H22" i="1"/>
  <c r="I22" i="1" s="1"/>
  <c r="G22" i="1"/>
  <c r="H21" i="1"/>
  <c r="I21" i="1" s="1"/>
  <c r="G21" i="1"/>
  <c r="H20" i="1"/>
  <c r="I20" i="1" s="1"/>
  <c r="G20" i="1"/>
  <c r="J44" i="1" l="1"/>
  <c r="J38" i="1"/>
  <c r="J26" i="1"/>
  <c r="J35" i="1"/>
  <c r="J33" i="1"/>
  <c r="J36" i="1"/>
  <c r="J39" i="1"/>
  <c r="J37" i="1"/>
  <c r="J34" i="1"/>
  <c r="J32" i="1"/>
  <c r="J31" i="1"/>
  <c r="J30" i="1"/>
  <c r="J29" i="1"/>
  <c r="J28" i="1"/>
  <c r="J27" i="1"/>
  <c r="J25" i="1"/>
  <c r="J24" i="1"/>
  <c r="J23" i="1"/>
  <c r="J22" i="1"/>
  <c r="J21" i="1"/>
  <c r="J20" i="1"/>
  <c r="J45" i="1" l="1"/>
  <c r="J46" i="1"/>
</calcChain>
</file>

<file path=xl/sharedStrings.xml><?xml version="1.0" encoding="utf-8"?>
<sst xmlns="http://schemas.openxmlformats.org/spreadsheetml/2006/main" count="95" uniqueCount="78">
  <si>
    <t>Załącznik</t>
  </si>
  <si>
    <t>FORMULARZ OFERTOWY</t>
  </si>
  <si>
    <t xml:space="preserve">Nazwa Wykonawcy: </t>
  </si>
  <si>
    <t>Lp.</t>
  </si>
  <si>
    <t>Nazwa produktu</t>
  </si>
  <si>
    <t>J.m.</t>
  </si>
  <si>
    <t>Ilość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</si>
  <si>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</si>
  <si>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</si>
  <si>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</si>
  <si>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</si>
  <si>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</si>
  <si>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</si>
  <si>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</si>
  <si>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</si>
  <si>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</si>
  <si>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</si>
  <si>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</si>
  <si>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</si>
  <si>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</si>
  <si>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</si>
  <si>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</si>
  <si>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</si>
  <si>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</si>
  <si>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Kij drewniany z gwintem</t>
  </si>
  <si>
    <t>11.</t>
  </si>
  <si>
    <t>Mop sznurkowy</t>
  </si>
  <si>
    <t>12.</t>
  </si>
  <si>
    <t>Wiadro z wyciskaczem do mopa</t>
  </si>
  <si>
    <t>13.</t>
  </si>
  <si>
    <t>Rękawice gumowe</t>
  </si>
  <si>
    <t>para</t>
  </si>
  <si>
    <t>14.</t>
  </si>
  <si>
    <t>Worek 35 l (1 rolka = 50 szt.)</t>
  </si>
  <si>
    <t>rol.</t>
  </si>
  <si>
    <t>15.</t>
  </si>
  <si>
    <t>Worek 60 l (1 rolka = 50 szt.)</t>
  </si>
  <si>
    <t>16.</t>
  </si>
  <si>
    <t>Worek 120 l czerwony (1 rolka = 25 szt.)</t>
  </si>
  <si>
    <t>17.</t>
  </si>
  <si>
    <t>Worek 120 l (1 rolka = 25 szt.)</t>
  </si>
  <si>
    <t>18.</t>
  </si>
  <si>
    <t>Worek na śmieci 240 l (1 rolka = 10 szt.)</t>
  </si>
  <si>
    <t>19.</t>
  </si>
  <si>
    <t>Zestaw do zamiatania (zmiotka + szufelka), kpl.</t>
  </si>
  <si>
    <t>kpl.</t>
  </si>
  <si>
    <t>20.</t>
  </si>
  <si>
    <t xml:space="preserve">Szczotka 30 cm </t>
  </si>
  <si>
    <t>21.</t>
  </si>
  <si>
    <t>22.</t>
  </si>
  <si>
    <t>Szczotka do WC z podstawką kpl.</t>
  </si>
  <si>
    <t>Szrober z otworem gwintowanym</t>
  </si>
  <si>
    <t>Druciak metalowy</t>
  </si>
  <si>
    <t>Ścierka tekstylna</t>
  </si>
  <si>
    <t xml:space="preserve">szt. </t>
  </si>
  <si>
    <t>Wartość końcowa netto zł</t>
  </si>
  <si>
    <t>Wartość VAT zł</t>
  </si>
  <si>
    <t>Wartość końcowa brutto zł</t>
  </si>
  <si>
    <t>Wkład do mopa płaski na klips lub zaczep</t>
  </si>
  <si>
    <t>Przepychacz sanitarny do WC</t>
  </si>
  <si>
    <t>Mop płaski + wiadro z wyciskaczem, kpl.</t>
  </si>
  <si>
    <t>Ul:</t>
  </si>
  <si>
    <t>Kod i miejscowość:</t>
  </si>
  <si>
    <t>Województwo:</t>
  </si>
  <si>
    <t>Nr telefonu:</t>
  </si>
  <si>
    <t>Nr NIP:</t>
  </si>
  <si>
    <t>REGON:</t>
  </si>
  <si>
    <t>E-mail:</t>
  </si>
  <si>
    <t>Nr KRS:</t>
  </si>
  <si>
    <t>Rodzaj Przedsiebiorcy Wykonawcy</t>
  </si>
  <si>
    <t>mikroprzedsiębiorstwo/małe przedsiębiorstwo/średnie przedsiębiorstwo/ jednoosobowa działalność gospodarcza/ osoba fizyczna nieposiadająca działaności gospodarczej/ inne (określić jakie)………</t>
  </si>
  <si>
    <t>(zaznaczyć właściwe)</t>
  </si>
  <si>
    <t>na sukcesywne dostawy środków czystości i higieny do Aresztu Śledczego w Poznaniu - część 3</t>
  </si>
  <si>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Zobowiązujemy się do wystawiania faktur za dostarczany asortyment z terminem płatności ........................... dni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(należy wpisać zgodnie z kryterium oceny ofert: 21/30 dni)
I. Oświadczam, że:
1. Zapoznałem się i akceptuję wszystkie wymagania określone w specyfikacji warunków zamówienia i wzorze umowy;
2. Jestem związany ofertą do dnia 28.04.2025 r. od dnia, w którym upływa termin składania ofert;
3. Wypełniłem obowiązki informacyjne przewidziane w art. 13 lub art. 14 RODO wobec osób fizycznych, od których dane osobowe bezpośrednio lub pośrednio pozyskałem w celu ubiegania się o udzielenie zamówienia publicznego w niniejszym postępowaniu.
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</si>
  <si>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Gąbka do mycia naczyń</t>
  </si>
  <si>
    <t>Szczotka ulicówka 60 cm (sztywne włosie)</t>
  </si>
  <si>
    <t>Ścierka uniwersalna z mikrofibry</t>
  </si>
  <si>
    <t xml:space="preserve">Ściągaczka do wody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</si>
</sst>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7">
    <xf numFmtId="0" fontId="0" fillId="0" borderId="0" xfId="0"/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/>
    </xf>
    <xf numFmtId="44" fontId="8" fillId="6" borderId="3" xfId="1" applyFont="1" applyFill="1" applyBorder="1" applyAlignment="1" applyProtection="1">
      <alignment horizontal="center" wrapText="1"/>
      <protection locked="0"/>
    </xf>
    <xf numFmtId="9" fontId="8" fillId="6" borderId="1" xfId="2" applyFont="1" applyFill="1" applyBorder="1" applyAlignment="1" applyProtection="1">
      <alignment horizontal="center" wrapText="1"/>
      <protection locked="0"/>
    </xf>
    <xf numFmtId="44" fontId="10" fillId="0" borderId="1" xfId="1" applyFont="1" applyBorder="1" applyAlignment="1" applyProtection="1">
      <alignment horizontal="center" vertical="center" wrapText="1"/>
    </xf>
    <xf numFmtId="44" fontId="8" fillId="7" borderId="1" xfId="1" applyFont="1" applyFill="1" applyBorder="1" applyAlignment="1" applyProtection="1">
      <alignment horizontal="center" wrapText="1"/>
    </xf>
    <xf numFmtId="0" fontId="9" fillId="0" borderId="2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2" xfId="0" applyFont="1" applyFill="1" applyBorder="1" applyAlignment="1" applyProtection="1">
      <alignment vertical="center"/>
    </xf>
    <xf numFmtId="44" fontId="13" fillId="5" borderId="1" xfId="0" applyNumberFormat="1" applyFont="1" applyFill="1" applyBorder="1" applyProtection="1"/>
    <xf numFmtId="0" fontId="9" fillId="0" borderId="1" xfId="0" applyFont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0" fillId="0" borderId="0" xfId="0" applyFill="1" applyBorder="1" applyProtection="1"/>
    <xf numFmtId="44" fontId="13" fillId="0" borderId="0" xfId="0" applyNumberFormat="1" applyFont="1" applyFill="1" applyBorder="1" applyProtection="1"/>
    <xf numFmtId="0" fontId="0" fillId="0" borderId="0" xfId="0" applyFill="1" applyBorder="1"/>
    <xf numFmtId="0" fontId="8" fillId="0" borderId="1" xfId="0" applyFont="1" applyBorder="1" applyAlignment="1" applyProtection="1">
      <alignment horizontal="center" wrapText="1"/>
    </xf>
    <xf numFmtId="0" fontId="14" fillId="0" borderId="0" xfId="0" applyFont="1" applyAlignment="1" applyProtection="1">
      <alignment horizontal="right"/>
    </xf>
    <xf numFmtId="0" fontId="15" fillId="2" borderId="4" xfId="3" applyFont="1" applyBorder="1" applyAlignment="1" applyProtection="1">
      <protection locked="0"/>
    </xf>
    <xf numFmtId="0" fontId="14" fillId="4" borderId="0" xfId="0" applyFont="1" applyFill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0" fontId="2" fillId="0" borderId="0" xfId="3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right"/>
    </xf>
    <xf numFmtId="0" fontId="0" fillId="3" borderId="0" xfId="0" applyFill="1" applyAlignment="1" applyProtection="1"/>
    <xf numFmtId="0" fontId="0" fillId="3" borderId="6" xfId="0" applyFill="1" applyBorder="1" applyAlignment="1" applyProtection="1"/>
    <xf numFmtId="0" fontId="1" fillId="0" borderId="0" xfId="3" applyFont="1" applyFill="1" applyBorder="1" applyAlignment="1" applyProtection="1">
      <alignment horizontal="center" wrapText="1"/>
      <protection locked="0"/>
    </xf>
    <xf numFmtId="0" fontId="0" fillId="4" borderId="0" xfId="3" applyFont="1" applyFill="1" applyBorder="1" applyAlignment="1" applyProtection="1">
      <alignment horizontal="center" wrapText="1"/>
      <protection locked="0"/>
    </xf>
    <xf numFmtId="0" fontId="1" fillId="4" borderId="0" xfId="3" applyFont="1" applyFill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2" fillId="2" borderId="0" xfId="3" applyAlignment="1" applyProtection="1">
      <alignment horizontal="center"/>
      <protection locked="0"/>
    </xf>
    <xf numFmtId="0" fontId="2" fillId="2" borderId="0" xfId="3" applyBorder="1" applyAlignment="1" applyProtection="1">
      <alignment horizontal="center"/>
      <protection locked="0"/>
    </xf>
    <xf numFmtId="0" fontId="2" fillId="2" borderId="4" xfId="3" applyBorder="1" applyAlignment="1" applyProtection="1">
      <alignment horizontal="center"/>
      <protection locked="0"/>
    </xf>
    <xf numFmtId="0" fontId="2" fillId="2" borderId="5" xfId="3" applyBorder="1" applyAlignment="1" applyProtection="1">
      <alignment horizontal="center"/>
      <protection locked="0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topLeftCell="A14" workbookViewId="0">
      <selection activeCell="Q26" sqref="Q26"/>
    </sheetView>
  </sheetViews>
  <sheetFormatPr defaultRowHeight="15" x14ac:dyDescent="0.25"/>
  <cols>
    <col min="1" max="1" width="3.42578125" bestFit="1" customWidth="1"/>
    <col min="2" max="2" width="50.7109375" customWidth="1"/>
    <col min="3" max="3" width="5.7109375" customWidth="1"/>
    <col min="4" max="4" width="6.85546875" customWidth="1"/>
    <col min="5" max="5" width="10.7109375" customWidth="1"/>
    <col min="6" max="6" width="10.28515625" customWidth="1"/>
    <col min="7" max="7" width="17.42578125" customWidth="1"/>
    <col min="8" max="9" width="11.42578125" customWidth="1"/>
    <col min="10" max="10" width="16.42578125" customWidth="1"/>
  </cols>
  <sheetData>
    <row r="1" spans="1:10" x14ac:dyDescent="0.25">
      <c r="A1" s="1"/>
      <c r="B1" s="2"/>
      <c r="C1" s="1"/>
      <c r="D1" s="1"/>
      <c r="E1" s="2"/>
      <c r="F1" s="2"/>
      <c r="G1" s="2"/>
      <c r="H1" s="2"/>
      <c r="I1" s="2"/>
      <c r="J1" s="2" t="s">
        <v>0</v>
      </c>
    </row>
    <row r="2" spans="1:10" x14ac:dyDescent="0.25">
      <c r="A2" s="1"/>
      <c r="B2" s="2"/>
      <c r="C2" s="1"/>
      <c r="D2" s="1"/>
      <c r="E2" s="2"/>
      <c r="F2" s="2"/>
      <c r="G2" s="2"/>
      <c r="H2" s="2"/>
      <c r="I2" s="2"/>
      <c r="J2" s="2"/>
    </row>
    <row r="3" spans="1:10" ht="26.25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25">
      <c r="A4" s="1"/>
      <c r="B4" s="2"/>
      <c r="C4" s="1"/>
      <c r="D4" s="1"/>
      <c r="E4" s="2"/>
      <c r="F4" s="2"/>
      <c r="G4" s="2"/>
      <c r="H4" s="2"/>
      <c r="I4" s="2"/>
      <c r="J4" s="2"/>
    </row>
    <row r="5" spans="1:10" ht="15.75" x14ac:dyDescent="0.25">
      <c r="A5" s="42" t="s">
        <v>72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x14ac:dyDescent="0.25">
      <c r="A6" s="1"/>
      <c r="B6" s="2"/>
      <c r="C6" s="1"/>
      <c r="D6" s="1"/>
      <c r="E6" s="2"/>
      <c r="F6" s="2"/>
      <c r="G6" s="2"/>
      <c r="H6" s="2"/>
      <c r="I6" s="2"/>
      <c r="J6" s="2"/>
    </row>
    <row r="7" spans="1:10" x14ac:dyDescent="0.25">
      <c r="A7" s="1"/>
      <c r="B7" s="27" t="s">
        <v>2</v>
      </c>
      <c r="C7" s="43"/>
      <c r="D7" s="43"/>
      <c r="E7" s="43"/>
      <c r="F7" s="43"/>
      <c r="G7" s="43"/>
      <c r="H7" s="43"/>
      <c r="I7" s="43"/>
      <c r="J7" s="43"/>
    </row>
    <row r="8" spans="1:10" ht="15.75" thickBot="1" x14ac:dyDescent="0.3">
      <c r="A8" s="1"/>
      <c r="B8" s="27" t="s">
        <v>61</v>
      </c>
      <c r="C8" s="45"/>
      <c r="D8" s="45"/>
      <c r="E8" s="45"/>
      <c r="F8" s="45"/>
      <c r="G8" s="28" t="s">
        <v>62</v>
      </c>
      <c r="H8" s="45"/>
      <c r="I8" s="45"/>
      <c r="J8" s="45"/>
    </row>
    <row r="9" spans="1:10" x14ac:dyDescent="0.25">
      <c r="A9" s="1"/>
      <c r="B9" s="27" t="s">
        <v>63</v>
      </c>
      <c r="C9" s="44"/>
      <c r="D9" s="44"/>
      <c r="E9" s="44"/>
      <c r="F9" s="44"/>
      <c r="G9" s="44"/>
      <c r="H9" s="44"/>
      <c r="I9" s="44"/>
      <c r="J9" s="44"/>
    </row>
    <row r="10" spans="1:10" x14ac:dyDescent="0.25">
      <c r="A10" s="1"/>
      <c r="B10" s="27" t="s">
        <v>64</v>
      </c>
      <c r="C10" s="43"/>
      <c r="D10" s="43"/>
      <c r="E10" s="43"/>
      <c r="F10" s="43"/>
      <c r="G10" s="43"/>
      <c r="H10" s="43"/>
      <c r="I10" s="43"/>
      <c r="J10" s="43"/>
    </row>
    <row r="11" spans="1:10" ht="15.75" thickBot="1" x14ac:dyDescent="0.3">
      <c r="A11" s="1"/>
      <c r="B11" s="27" t="s">
        <v>65</v>
      </c>
      <c r="C11" s="45"/>
      <c r="D11" s="45"/>
      <c r="E11" s="45"/>
      <c r="F11" s="45"/>
      <c r="G11" s="45"/>
      <c r="H11" s="29" t="s">
        <v>66</v>
      </c>
      <c r="I11" s="45"/>
      <c r="J11" s="45"/>
    </row>
    <row r="12" spans="1:10" ht="15.75" thickBot="1" x14ac:dyDescent="0.3">
      <c r="A12" s="1"/>
      <c r="B12" s="27" t="s">
        <v>67</v>
      </c>
      <c r="C12" s="45"/>
      <c r="D12" s="45"/>
      <c r="E12" s="45"/>
      <c r="F12" s="45"/>
      <c r="G12" s="45"/>
      <c r="H12" s="46"/>
      <c r="I12" s="45"/>
      <c r="J12" s="45"/>
    </row>
    <row r="13" spans="1:10" x14ac:dyDescent="0.25">
      <c r="A13" s="1"/>
      <c r="B13" s="27" t="s">
        <v>68</v>
      </c>
      <c r="C13" s="44"/>
      <c r="D13" s="44"/>
      <c r="E13" s="44"/>
      <c r="F13" s="44"/>
      <c r="G13" s="44"/>
      <c r="H13" s="44"/>
      <c r="I13" s="44"/>
      <c r="J13" s="44"/>
    </row>
    <row r="14" spans="1:10" x14ac:dyDescent="0.25">
      <c r="A14" s="1"/>
      <c r="B14" s="27" t="s">
        <v>69</v>
      </c>
      <c r="C14" s="36" t="s">
        <v>70</v>
      </c>
      <c r="D14" s="37"/>
      <c r="E14" s="37"/>
      <c r="F14" s="37"/>
      <c r="G14" s="37"/>
      <c r="H14" s="37"/>
      <c r="I14" s="37"/>
      <c r="J14" s="37"/>
    </row>
    <row r="15" spans="1:10" x14ac:dyDescent="0.25">
      <c r="A15" s="1"/>
      <c r="B15" s="30" t="s">
        <v>71</v>
      </c>
      <c r="C15" s="37"/>
      <c r="D15" s="37"/>
      <c r="E15" s="37"/>
      <c r="F15" s="37"/>
      <c r="G15" s="37"/>
      <c r="H15" s="37"/>
      <c r="I15" s="37"/>
      <c r="J15" s="37"/>
    </row>
    <row r="16" spans="1:10" x14ac:dyDescent="0.25">
      <c r="A16" s="1"/>
      <c r="B16" s="30"/>
      <c r="C16" s="35"/>
      <c r="D16" s="35"/>
      <c r="E16" s="35"/>
      <c r="F16" s="35"/>
      <c r="G16" s="35"/>
      <c r="H16" s="35"/>
      <c r="I16" s="35"/>
      <c r="J16" s="35"/>
    </row>
    <row r="17" spans="1:10" x14ac:dyDescent="0.25">
      <c r="A17" s="33"/>
      <c r="B17" s="33"/>
      <c r="C17" s="35"/>
      <c r="D17" s="35"/>
      <c r="E17" s="35"/>
      <c r="F17" s="35"/>
      <c r="G17" s="35"/>
      <c r="H17" s="35"/>
      <c r="I17" s="35"/>
      <c r="J17" s="35"/>
    </row>
    <row r="18" spans="1:10" x14ac:dyDescent="0.25">
      <c r="A18" s="34"/>
      <c r="B18" s="34"/>
      <c r="C18" s="31"/>
      <c r="D18" s="31"/>
      <c r="E18" s="31"/>
      <c r="F18" s="31"/>
      <c r="G18" s="31"/>
      <c r="H18" s="32"/>
      <c r="I18" s="31"/>
      <c r="J18" s="31"/>
    </row>
    <row r="19" spans="1:10" ht="33.75" customHeight="1" x14ac:dyDescent="0.25">
      <c r="A19" s="5" t="s">
        <v>3</v>
      </c>
      <c r="B19" s="6" t="s">
        <v>4</v>
      </c>
      <c r="C19" s="5" t="s">
        <v>5</v>
      </c>
      <c r="D19" s="5" t="s">
        <v>6</v>
      </c>
      <c r="E19" s="7" t="s">
        <v>7</v>
      </c>
      <c r="F19" s="5" t="s">
        <v>8</v>
      </c>
      <c r="G19" s="7" t="s">
        <v>9</v>
      </c>
      <c r="H19" s="8" t="s">
        <v>10</v>
      </c>
      <c r="I19" s="8" t="s">
        <v>11</v>
      </c>
      <c r="J19" s="8" t="s">
        <v>12</v>
      </c>
    </row>
    <row r="20" spans="1:10" ht="15.75" customHeight="1" x14ac:dyDescent="0.25">
      <c r="A20" s="26" t="s">
        <v>13</v>
      </c>
      <c r="B20" s="20" t="s">
        <v>74</v>
      </c>
      <c r="C20" s="10" t="s">
        <v>14</v>
      </c>
      <c r="D20" s="10">
        <v>2996</v>
      </c>
      <c r="E20" s="11"/>
      <c r="F20" s="12"/>
      <c r="G20" s="13">
        <f t="shared" ref="G20:G39" si="0">E20+(E20*F20)</f>
        <v>0</v>
      </c>
      <c r="H20" s="14">
        <f t="shared" ref="H20:H39" si="1">D20*E20</f>
        <v>0</v>
      </c>
      <c r="I20" s="14">
        <f t="shared" ref="I20:I39" si="2">H20*F20</f>
        <v>0</v>
      </c>
      <c r="J20" s="14">
        <f t="shared" ref="J20:J39" si="3">H20+(H20*F20)</f>
        <v>0</v>
      </c>
    </row>
    <row r="21" spans="1:10" ht="15.75" customHeight="1" x14ac:dyDescent="0.25">
      <c r="A21" s="26" t="s">
        <v>15</v>
      </c>
      <c r="B21" s="20" t="s">
        <v>24</v>
      </c>
      <c r="C21" s="10" t="s">
        <v>14</v>
      </c>
      <c r="D21" s="10">
        <v>428</v>
      </c>
      <c r="E21" s="11"/>
      <c r="F21" s="12"/>
      <c r="G21" s="13">
        <f t="shared" si="0"/>
        <v>0</v>
      </c>
      <c r="H21" s="14">
        <f t="shared" si="1"/>
        <v>0</v>
      </c>
      <c r="I21" s="14">
        <f t="shared" si="2"/>
        <v>0</v>
      </c>
      <c r="J21" s="14">
        <f t="shared" si="3"/>
        <v>0</v>
      </c>
    </row>
    <row r="22" spans="1:10" ht="15.75" customHeight="1" x14ac:dyDescent="0.25">
      <c r="A22" s="26" t="s">
        <v>16</v>
      </c>
      <c r="B22" s="20" t="s">
        <v>26</v>
      </c>
      <c r="C22" s="10" t="s">
        <v>14</v>
      </c>
      <c r="D22" s="10">
        <v>1452</v>
      </c>
      <c r="E22" s="11"/>
      <c r="F22" s="12"/>
      <c r="G22" s="13">
        <f t="shared" si="0"/>
        <v>0</v>
      </c>
      <c r="H22" s="14">
        <f t="shared" si="1"/>
        <v>0</v>
      </c>
      <c r="I22" s="14">
        <f t="shared" si="2"/>
        <v>0</v>
      </c>
      <c r="J22" s="14">
        <f t="shared" si="3"/>
        <v>0</v>
      </c>
    </row>
    <row r="23" spans="1:10" ht="15.75" customHeight="1" x14ac:dyDescent="0.25">
      <c r="A23" s="26" t="s">
        <v>17</v>
      </c>
      <c r="B23" s="9" t="s">
        <v>28</v>
      </c>
      <c r="C23" s="10" t="s">
        <v>45</v>
      </c>
      <c r="D23" s="10">
        <v>262</v>
      </c>
      <c r="E23" s="11"/>
      <c r="F23" s="12"/>
      <c r="G23" s="13">
        <f t="shared" si="0"/>
        <v>0</v>
      </c>
      <c r="H23" s="14">
        <f t="shared" si="1"/>
        <v>0</v>
      </c>
      <c r="I23" s="14">
        <f t="shared" si="2"/>
        <v>0</v>
      </c>
      <c r="J23" s="14">
        <f t="shared" si="3"/>
        <v>0</v>
      </c>
    </row>
    <row r="24" spans="1:10" ht="15.75" customHeight="1" x14ac:dyDescent="0.25">
      <c r="A24" s="26" t="s">
        <v>18</v>
      </c>
      <c r="B24" s="20" t="s">
        <v>30</v>
      </c>
      <c r="C24" s="10" t="s">
        <v>31</v>
      </c>
      <c r="D24" s="10">
        <v>648</v>
      </c>
      <c r="E24" s="11"/>
      <c r="F24" s="12"/>
      <c r="G24" s="13">
        <f t="shared" si="0"/>
        <v>0</v>
      </c>
      <c r="H24" s="14">
        <f t="shared" si="1"/>
        <v>0</v>
      </c>
      <c r="I24" s="14">
        <f t="shared" si="2"/>
        <v>0</v>
      </c>
      <c r="J24" s="14">
        <f t="shared" si="3"/>
        <v>0</v>
      </c>
    </row>
    <row r="25" spans="1:10" ht="15.75" customHeight="1" x14ac:dyDescent="0.25">
      <c r="A25" s="26" t="s">
        <v>19</v>
      </c>
      <c r="B25" s="9" t="s">
        <v>33</v>
      </c>
      <c r="C25" s="10" t="s">
        <v>34</v>
      </c>
      <c r="D25" s="10">
        <v>1808</v>
      </c>
      <c r="E25" s="11"/>
      <c r="F25" s="12"/>
      <c r="G25" s="13">
        <f t="shared" si="0"/>
        <v>0</v>
      </c>
      <c r="H25" s="14">
        <f t="shared" si="1"/>
        <v>0</v>
      </c>
      <c r="I25" s="14">
        <f t="shared" si="2"/>
        <v>0</v>
      </c>
      <c r="J25" s="14">
        <f t="shared" si="3"/>
        <v>0</v>
      </c>
    </row>
    <row r="26" spans="1:10" ht="15.75" customHeight="1" x14ac:dyDescent="0.25">
      <c r="A26" s="26" t="s">
        <v>20</v>
      </c>
      <c r="B26" s="9" t="s">
        <v>36</v>
      </c>
      <c r="C26" s="10" t="s">
        <v>34</v>
      </c>
      <c r="D26" s="10">
        <v>1998</v>
      </c>
      <c r="E26" s="11"/>
      <c r="F26" s="12"/>
      <c r="G26" s="13">
        <f t="shared" si="0"/>
        <v>0</v>
      </c>
      <c r="H26" s="14">
        <f t="shared" si="1"/>
        <v>0</v>
      </c>
      <c r="I26" s="14">
        <f t="shared" si="2"/>
        <v>0</v>
      </c>
      <c r="J26" s="14">
        <f t="shared" si="3"/>
        <v>0</v>
      </c>
    </row>
    <row r="27" spans="1:10" ht="15.75" customHeight="1" x14ac:dyDescent="0.25">
      <c r="A27" s="26" t="s">
        <v>21</v>
      </c>
      <c r="B27" s="20" t="s">
        <v>38</v>
      </c>
      <c r="C27" s="10" t="s">
        <v>34</v>
      </c>
      <c r="D27" s="10">
        <v>62</v>
      </c>
      <c r="E27" s="11"/>
      <c r="F27" s="12"/>
      <c r="G27" s="13">
        <f t="shared" si="0"/>
        <v>0</v>
      </c>
      <c r="H27" s="14">
        <f t="shared" si="1"/>
        <v>0</v>
      </c>
      <c r="I27" s="14">
        <f t="shared" si="2"/>
        <v>0</v>
      </c>
      <c r="J27" s="14">
        <f t="shared" si="3"/>
        <v>0</v>
      </c>
    </row>
    <row r="28" spans="1:10" ht="15.75" customHeight="1" x14ac:dyDescent="0.25">
      <c r="A28" s="26" t="s">
        <v>22</v>
      </c>
      <c r="B28" s="20" t="s">
        <v>40</v>
      </c>
      <c r="C28" s="10" t="s">
        <v>34</v>
      </c>
      <c r="D28" s="10">
        <v>1588</v>
      </c>
      <c r="E28" s="11"/>
      <c r="F28" s="12"/>
      <c r="G28" s="13">
        <f t="shared" si="0"/>
        <v>0</v>
      </c>
      <c r="H28" s="14">
        <f t="shared" si="1"/>
        <v>0</v>
      </c>
      <c r="I28" s="14">
        <f t="shared" si="2"/>
        <v>0</v>
      </c>
      <c r="J28" s="14">
        <f t="shared" si="3"/>
        <v>0</v>
      </c>
    </row>
    <row r="29" spans="1:10" ht="15.75" customHeight="1" x14ac:dyDescent="0.25">
      <c r="A29" s="26" t="s">
        <v>23</v>
      </c>
      <c r="B29" s="20" t="s">
        <v>42</v>
      </c>
      <c r="C29" s="10" t="s">
        <v>34</v>
      </c>
      <c r="D29" s="10">
        <v>1797</v>
      </c>
      <c r="E29" s="11"/>
      <c r="F29" s="12"/>
      <c r="G29" s="13">
        <f t="shared" si="0"/>
        <v>0</v>
      </c>
      <c r="H29" s="14">
        <f t="shared" si="1"/>
        <v>0</v>
      </c>
      <c r="I29" s="14">
        <f t="shared" si="2"/>
        <v>0</v>
      </c>
      <c r="J29" s="14">
        <f t="shared" si="3"/>
        <v>0</v>
      </c>
    </row>
    <row r="30" spans="1:10" ht="15.75" customHeight="1" x14ac:dyDescent="0.25">
      <c r="A30" s="26" t="s">
        <v>25</v>
      </c>
      <c r="B30" s="20" t="s">
        <v>44</v>
      </c>
      <c r="C30" s="10" t="s">
        <v>45</v>
      </c>
      <c r="D30" s="10">
        <v>302</v>
      </c>
      <c r="E30" s="11"/>
      <c r="F30" s="12"/>
      <c r="G30" s="13">
        <f t="shared" si="0"/>
        <v>0</v>
      </c>
      <c r="H30" s="14">
        <f t="shared" si="1"/>
        <v>0</v>
      </c>
      <c r="I30" s="14">
        <f t="shared" si="2"/>
        <v>0</v>
      </c>
      <c r="J30" s="14">
        <f t="shared" si="3"/>
        <v>0</v>
      </c>
    </row>
    <row r="31" spans="1:10" ht="15.75" customHeight="1" x14ac:dyDescent="0.25">
      <c r="A31" s="26" t="s">
        <v>27</v>
      </c>
      <c r="B31" s="20" t="s">
        <v>47</v>
      </c>
      <c r="C31" s="10" t="s">
        <v>14</v>
      </c>
      <c r="D31" s="10">
        <v>350</v>
      </c>
      <c r="E31" s="11"/>
      <c r="F31" s="12"/>
      <c r="G31" s="13">
        <f t="shared" si="0"/>
        <v>0</v>
      </c>
      <c r="H31" s="14">
        <f t="shared" si="1"/>
        <v>0</v>
      </c>
      <c r="I31" s="14">
        <f t="shared" si="2"/>
        <v>0</v>
      </c>
      <c r="J31" s="14">
        <f t="shared" si="3"/>
        <v>0</v>
      </c>
    </row>
    <row r="32" spans="1:10" ht="15.75" customHeight="1" x14ac:dyDescent="0.25">
      <c r="A32" s="26" t="s">
        <v>29</v>
      </c>
      <c r="B32" s="20" t="s">
        <v>50</v>
      </c>
      <c r="C32" s="10" t="s">
        <v>45</v>
      </c>
      <c r="D32" s="10">
        <v>304</v>
      </c>
      <c r="E32" s="11"/>
      <c r="F32" s="12"/>
      <c r="G32" s="13">
        <f t="shared" si="0"/>
        <v>0</v>
      </c>
      <c r="H32" s="14">
        <f t="shared" si="1"/>
        <v>0</v>
      </c>
      <c r="I32" s="14">
        <f t="shared" si="2"/>
        <v>0</v>
      </c>
      <c r="J32" s="14">
        <f t="shared" si="3"/>
        <v>0</v>
      </c>
    </row>
    <row r="33" spans="1:11" ht="15.75" customHeight="1" x14ac:dyDescent="0.25">
      <c r="A33" s="26" t="s">
        <v>32</v>
      </c>
      <c r="B33" s="21" t="s">
        <v>58</v>
      </c>
      <c r="C33" s="16" t="s">
        <v>14</v>
      </c>
      <c r="D33" s="16">
        <v>103</v>
      </c>
      <c r="E33" s="11"/>
      <c r="F33" s="12"/>
      <c r="G33" s="13">
        <f t="shared" si="0"/>
        <v>0</v>
      </c>
      <c r="H33" s="14">
        <f t="shared" si="1"/>
        <v>0</v>
      </c>
      <c r="I33" s="14">
        <f t="shared" si="2"/>
        <v>0</v>
      </c>
      <c r="J33" s="14">
        <f t="shared" si="3"/>
        <v>0</v>
      </c>
    </row>
    <row r="34" spans="1:11" ht="15.75" customHeight="1" x14ac:dyDescent="0.25">
      <c r="A34" s="26" t="s">
        <v>35</v>
      </c>
      <c r="B34" s="20" t="s">
        <v>51</v>
      </c>
      <c r="C34" s="10" t="s">
        <v>14</v>
      </c>
      <c r="D34" s="10">
        <v>188</v>
      </c>
      <c r="E34" s="11"/>
      <c r="F34" s="12"/>
      <c r="G34" s="13">
        <f t="shared" si="0"/>
        <v>0</v>
      </c>
      <c r="H34" s="14">
        <f t="shared" si="1"/>
        <v>0</v>
      </c>
      <c r="I34" s="14">
        <f t="shared" si="2"/>
        <v>0</v>
      </c>
      <c r="J34" s="14">
        <f t="shared" si="3"/>
        <v>0</v>
      </c>
    </row>
    <row r="35" spans="1:11" ht="15.75" customHeight="1" x14ac:dyDescent="0.25">
      <c r="A35" s="26" t="s">
        <v>37</v>
      </c>
      <c r="B35" s="9" t="s">
        <v>52</v>
      </c>
      <c r="C35" s="10" t="s">
        <v>14</v>
      </c>
      <c r="D35" s="10">
        <v>1072</v>
      </c>
      <c r="E35" s="11"/>
      <c r="F35" s="12"/>
      <c r="G35" s="13">
        <f t="shared" si="0"/>
        <v>0</v>
      </c>
      <c r="H35" s="14">
        <f t="shared" si="1"/>
        <v>0</v>
      </c>
      <c r="I35" s="14">
        <f t="shared" si="2"/>
        <v>0</v>
      </c>
      <c r="J35" s="14">
        <f t="shared" si="3"/>
        <v>0</v>
      </c>
    </row>
    <row r="36" spans="1:11" ht="15.75" customHeight="1" x14ac:dyDescent="0.25">
      <c r="A36" s="26" t="s">
        <v>39</v>
      </c>
      <c r="B36" s="15" t="s">
        <v>53</v>
      </c>
      <c r="C36" s="10" t="s">
        <v>14</v>
      </c>
      <c r="D36" s="10">
        <v>600</v>
      </c>
      <c r="E36" s="11"/>
      <c r="F36" s="12"/>
      <c r="G36" s="13">
        <f t="shared" si="0"/>
        <v>0</v>
      </c>
      <c r="H36" s="14">
        <f t="shared" si="1"/>
        <v>0</v>
      </c>
      <c r="I36" s="14">
        <f t="shared" si="2"/>
        <v>0</v>
      </c>
      <c r="J36" s="14">
        <f t="shared" si="3"/>
        <v>0</v>
      </c>
    </row>
    <row r="37" spans="1:11" ht="15.75" customHeight="1" x14ac:dyDescent="0.25">
      <c r="A37" s="26" t="s">
        <v>41</v>
      </c>
      <c r="B37" s="21" t="s">
        <v>59</v>
      </c>
      <c r="C37" s="10" t="s">
        <v>14</v>
      </c>
      <c r="D37" s="10">
        <v>40</v>
      </c>
      <c r="E37" s="11"/>
      <c r="F37" s="12"/>
      <c r="G37" s="13">
        <f t="shared" si="0"/>
        <v>0</v>
      </c>
      <c r="H37" s="14">
        <f t="shared" si="1"/>
        <v>0</v>
      </c>
      <c r="I37" s="14">
        <f t="shared" si="2"/>
        <v>0</v>
      </c>
      <c r="J37" s="14">
        <f t="shared" si="3"/>
        <v>0</v>
      </c>
    </row>
    <row r="38" spans="1:11" ht="15.75" customHeight="1" x14ac:dyDescent="0.25">
      <c r="A38" s="26" t="s">
        <v>43</v>
      </c>
      <c r="B38" s="22" t="s">
        <v>60</v>
      </c>
      <c r="C38" s="16" t="s">
        <v>45</v>
      </c>
      <c r="D38" s="16">
        <v>9</v>
      </c>
      <c r="E38" s="11"/>
      <c r="F38" s="12"/>
      <c r="G38" s="13">
        <f t="shared" si="0"/>
        <v>0</v>
      </c>
      <c r="H38" s="14">
        <f t="shared" si="1"/>
        <v>0</v>
      </c>
      <c r="I38" s="14">
        <f t="shared" si="2"/>
        <v>0</v>
      </c>
      <c r="J38" s="14">
        <f t="shared" si="3"/>
        <v>0</v>
      </c>
    </row>
    <row r="39" spans="1:11" ht="15.75" customHeight="1" x14ac:dyDescent="0.25">
      <c r="A39" s="26" t="s">
        <v>46</v>
      </c>
      <c r="B39" s="15" t="s">
        <v>75</v>
      </c>
      <c r="C39" s="10" t="s">
        <v>54</v>
      </c>
      <c r="D39" s="10">
        <v>18</v>
      </c>
      <c r="E39" s="11"/>
      <c r="F39" s="12"/>
      <c r="G39" s="13">
        <f t="shared" si="0"/>
        <v>0</v>
      </c>
      <c r="H39" s="14">
        <f t="shared" si="1"/>
        <v>0</v>
      </c>
      <c r="I39" s="14">
        <f t="shared" si="2"/>
        <v>0</v>
      </c>
      <c r="J39" s="14">
        <f t="shared" si="3"/>
        <v>0</v>
      </c>
    </row>
    <row r="40" spans="1:11" ht="15.75" customHeight="1" x14ac:dyDescent="0.25">
      <c r="A40" s="26" t="s">
        <v>48</v>
      </c>
      <c r="B40" s="18" t="s">
        <v>76</v>
      </c>
      <c r="C40" s="17" t="s">
        <v>14</v>
      </c>
      <c r="D40" s="17">
        <v>348</v>
      </c>
      <c r="E40" s="11"/>
      <c r="F40" s="12"/>
      <c r="G40" s="13">
        <f t="shared" ref="G40:G41" si="4">E40+(E40*F40)</f>
        <v>0</v>
      </c>
      <c r="H40" s="14">
        <f t="shared" ref="H40:H41" si="5">D40*E40</f>
        <v>0</v>
      </c>
      <c r="I40" s="14">
        <f t="shared" ref="I40:I41" si="6">H40*F40</f>
        <v>0</v>
      </c>
      <c r="J40" s="14">
        <f t="shared" ref="J40:J41" si="7">H40+(H40*F40)</f>
        <v>0</v>
      </c>
    </row>
    <row r="41" spans="1:11" ht="15.75" customHeight="1" x14ac:dyDescent="0.25">
      <c r="A41" s="26" t="s">
        <v>49</v>
      </c>
      <c r="B41" s="18" t="s">
        <v>77</v>
      </c>
      <c r="C41" s="17" t="s">
        <v>14</v>
      </c>
      <c r="D41" s="17">
        <v>76</v>
      </c>
      <c r="E41" s="11"/>
      <c r="F41" s="12"/>
      <c r="G41" s="13">
        <f t="shared" si="4"/>
        <v>0</v>
      </c>
      <c r="H41" s="14">
        <f t="shared" si="5"/>
        <v>0</v>
      </c>
      <c r="I41" s="14">
        <f t="shared" si="6"/>
        <v>0</v>
      </c>
      <c r="J41" s="14">
        <f t="shared" si="7"/>
        <v>0</v>
      </c>
    </row>
    <row r="42" spans="1:11" x14ac:dyDescent="0.25">
      <c r="A42" s="3"/>
      <c r="B42" s="4"/>
      <c r="C42" s="3"/>
      <c r="D42" s="3"/>
      <c r="E42" s="4"/>
      <c r="F42" s="4"/>
      <c r="G42" s="23"/>
      <c r="H42" s="40"/>
      <c r="I42" s="40"/>
      <c r="J42" s="24"/>
      <c r="K42" s="25"/>
    </row>
    <row r="43" spans="1:11" x14ac:dyDescent="0.25">
      <c r="A43" s="3"/>
      <c r="B43" s="4"/>
      <c r="C43" s="3"/>
      <c r="D43" s="3"/>
      <c r="E43" s="4"/>
      <c r="F43" s="4"/>
      <c r="G43" s="23"/>
      <c r="H43" s="40"/>
      <c r="I43" s="40"/>
      <c r="J43" s="24"/>
      <c r="K43" s="25"/>
    </row>
    <row r="44" spans="1:11" x14ac:dyDescent="0.25">
      <c r="G44" s="25"/>
      <c r="H44" s="39" t="s">
        <v>55</v>
      </c>
      <c r="I44" s="39"/>
      <c r="J44" s="19">
        <f>SUM(H20:H41)</f>
        <v>0</v>
      </c>
      <c r="K44" s="25"/>
    </row>
    <row r="45" spans="1:11" x14ac:dyDescent="0.25">
      <c r="H45" s="39" t="s">
        <v>56</v>
      </c>
      <c r="I45" s="39"/>
      <c r="J45" s="19">
        <f>SUM(I20:I41)</f>
        <v>0</v>
      </c>
    </row>
    <row r="46" spans="1:11" x14ac:dyDescent="0.25">
      <c r="H46" s="39" t="s">
        <v>57</v>
      </c>
      <c r="I46" s="39"/>
      <c r="J46" s="19">
        <f>SUM(J20:J41)</f>
        <v>0</v>
      </c>
    </row>
    <row r="49" spans="2:11" x14ac:dyDescent="0.25">
      <c r="B49" s="38" t="s">
        <v>73</v>
      </c>
      <c r="C49" s="38"/>
      <c r="D49" s="38"/>
      <c r="E49" s="38"/>
      <c r="F49" s="38"/>
      <c r="G49" s="38"/>
      <c r="H49" s="38"/>
      <c r="I49" s="38"/>
      <c r="J49" s="38"/>
      <c r="K49" s="38"/>
    </row>
    <row r="50" spans="2:11" x14ac:dyDescent="0.25"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2:11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2:11" x14ac:dyDescent="0.25"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2:11" x14ac:dyDescent="0.25"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2:11" x14ac:dyDescent="0.25"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2:11" x14ac:dyDescent="0.25"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2:11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2:11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2:11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2:11" x14ac:dyDescent="0.25"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2:11" x14ac:dyDescent="0.25"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2:11" x14ac:dyDescent="0.25">
      <c r="B61" s="38"/>
      <c r="C61" s="38"/>
      <c r="D61" s="38"/>
      <c r="E61" s="38"/>
      <c r="F61" s="38"/>
      <c r="G61" s="38"/>
      <c r="H61" s="38"/>
      <c r="I61" s="38"/>
      <c r="J61" s="38"/>
      <c r="K61" s="38"/>
    </row>
    <row r="62" spans="2:11" x14ac:dyDescent="0.25">
      <c r="B62" s="38"/>
      <c r="C62" s="38"/>
      <c r="D62" s="38"/>
      <c r="E62" s="38"/>
      <c r="F62" s="38"/>
      <c r="G62" s="38"/>
      <c r="H62" s="38"/>
      <c r="I62" s="38"/>
      <c r="J62" s="38"/>
      <c r="K62" s="38"/>
    </row>
    <row r="63" spans="2:11" x14ac:dyDescent="0.25"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2:11" x14ac:dyDescent="0.25"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2:11" x14ac:dyDescent="0.25"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2:11" x14ac:dyDescent="0.25"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2:11" x14ac:dyDescent="0.25">
      <c r="B67" s="38"/>
      <c r="C67" s="38"/>
      <c r="D67" s="38"/>
      <c r="E67" s="38"/>
      <c r="F67" s="38"/>
      <c r="G67" s="38"/>
      <c r="H67" s="38"/>
      <c r="I67" s="38"/>
      <c r="J67" s="38"/>
      <c r="K67" s="38"/>
    </row>
    <row r="68" spans="2:11" x14ac:dyDescent="0.25">
      <c r="B68" s="38"/>
      <c r="C68" s="38"/>
      <c r="D68" s="38"/>
      <c r="E68" s="38"/>
      <c r="F68" s="38"/>
      <c r="G68" s="38"/>
      <c r="H68" s="38"/>
      <c r="I68" s="38"/>
      <c r="J68" s="38"/>
      <c r="K68" s="38"/>
    </row>
    <row r="69" spans="2:11" x14ac:dyDescent="0.25"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2:11" x14ac:dyDescent="0.25">
      <c r="B70" s="38"/>
      <c r="C70" s="38"/>
      <c r="D70" s="38"/>
      <c r="E70" s="38"/>
      <c r="F70" s="38"/>
      <c r="G70" s="38"/>
      <c r="H70" s="38"/>
      <c r="I70" s="38"/>
      <c r="J70" s="38"/>
      <c r="K70" s="38"/>
    </row>
  </sheetData>
  <sheetProtection password="DBF1" sheet="1" objects="1" scenarios="1"/>
  <mergeCells count="18">
    <mergeCell ref="C10:J10"/>
    <mergeCell ref="C11:G11"/>
    <mergeCell ref="I11:J11"/>
    <mergeCell ref="C12:J12"/>
    <mergeCell ref="C13:J13"/>
    <mergeCell ref="A3:J3"/>
    <mergeCell ref="A5:J5"/>
    <mergeCell ref="C7:J7"/>
    <mergeCell ref="C9:J9"/>
    <mergeCell ref="C8:F8"/>
    <mergeCell ref="H8:J8"/>
    <mergeCell ref="C14:J15"/>
    <mergeCell ref="B49:K70"/>
    <mergeCell ref="H44:I44"/>
    <mergeCell ref="H45:I45"/>
    <mergeCell ref="H46:I46"/>
    <mergeCell ref="H42:I42"/>
    <mergeCell ref="H43:I43"/>
  </mergeCells>
  <pageMargins left="0.39370078740157483" right="0.39370078740157483" top="0.39370078740157483" bottom="0.39370078740157483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czystości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Krysiak</dc:creator>
  <cp:lastModifiedBy>Izabela Matyba</cp:lastModifiedBy>
  <cp:lastPrinted>2025-03-03T12:16:11Z</cp:lastPrinted>
  <dcterms:created xsi:type="dcterms:W3CDTF">2024-02-15T11:00:22Z</dcterms:created>
  <dcterms:modified xsi:type="dcterms:W3CDTF">2025-03-06T11:49:51Z</dcterms:modified>
</cp:coreProperties>
</file>