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950" yWindow="1950" windowWidth="21690" windowHeight="1246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B26" i="1" l="1"/>
  <c r="F87" i="1"/>
  <c r="F86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<sst xmlns="http://schemas.openxmlformats.org/spreadsheetml/2006/main" count="239" uniqueCount="144">
  <si>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</si>
  <si>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</si>
  <si>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</si>
  <si>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</si>
  <si>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</si>
  <si>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</si>
  <si>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</si>
  <si>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</si>
  <si>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</si>
  <si>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</si>
  <si>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</si>
  <si>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</si>
  <si>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</si>
  <si>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</si>
  <si>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</si>
  <si>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</si>
  <si>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</si>
  <si>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</si>
  <si>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</si>
  <si>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</si>
  <si>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</si>
  <si>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</si>
  <si>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39</t>
  </si>
  <si>
    <t>ROZDR-PP</t>
  </si>
  <si>
    <t>Rozdrabnianie pozostałości drzewnych na całej powierzchni bez mieszania z glebą</t>
  </si>
  <si>
    <t>HA</t>
  </si>
  <si>
    <t xml:space="preserve"> 80</t>
  </si>
  <si>
    <t>WYK-FRECZ</t>
  </si>
  <si>
    <t>Przygotowanie gleby frezem w pasy</t>
  </si>
  <si>
    <t>KMTR</t>
  </si>
  <si>
    <t xml:space="preserve"> 85</t>
  </si>
  <si>
    <t>WYK WAŁK</t>
  </si>
  <si>
    <t>Przygotowanie gleby pługofrezarką</t>
  </si>
  <si>
    <t>105</t>
  </si>
  <si>
    <t>SAD-BRYŁ</t>
  </si>
  <si>
    <t>Sadzenie sadzonek z zakrytym systemem korzeniowym</t>
  </si>
  <si>
    <t>TSZT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</si>
  <si>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</si>
  <si>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</si>
  <si>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</si>
  <si>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</si>
  <si>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</si>
  <si>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</si>
  <si>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</si>
  <si>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</si>
  <si>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</si>
  <si>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</si>
  <si>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</si>
  <si>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</si>
  <si>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</si>
  <si>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</si>
  <si>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</si>
  <si>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</si>
  <si>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</si>
  <si>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</si>
  <si>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</si>
  <si>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</si>
  <si>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</si>
  <si>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</si>
  <si>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</si>
  <si>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</si>
  <si>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</si>
  <si>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</si>
  <si>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</si>
  <si>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</si>
  <si>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</si>
  <si>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</si>
  <si>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</si>
  <si>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</si>
  <si>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</si>
  <si>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</si>
  <si>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</si>
  <si>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</si>
  <si>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</si>
  <si>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</si>
  <si>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</si>
  <si>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</si>
  <si>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</si>
  <si>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</si>
  <si>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154</t>
  </si>
  <si>
    <t>PUŁF</t>
  </si>
  <si>
    <t>Wykładanie lub zdejmowanie pułapek feromonowych na szkodniki wtórne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</si>
  <si>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</si>
  <si>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</si>
  <si>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</si>
  <si>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</si>
  <si>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</si>
  <si>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</si>
  <si>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</si>
  <si>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</si>
  <si>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</si>
  <si>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</si>
  <si>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</si>
  <si>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</si>
  <si>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</si>
  <si>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</si>
  <si>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</si>
  <si>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</si>
  <si>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</si>
  <si>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</si>
  <si>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</si>
  <si>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</si>
  <si>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</si>
  <si>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</si>
  <si>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</si>
  <si>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</si>
  <si>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</si>
  <si>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</si>
  <si>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</si>
  <si>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</si>
  <si>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</si>
  <si>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</si>
  <si>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</si>
  <si>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</si>
  <si>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</si>
  <si>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</si>
  <si>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</si>
  <si>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</si>
  <si>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</si>
  <si>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</si>
  <si>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</si>
  <si>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</si>
  <si>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</si>
  <si>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</si>
  <si>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</si>
  <si>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</si>
  <si>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</si>
  <si>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</si>
  <si>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</si>
  <si>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</si>
  <si>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</si>
  <si>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</si>
  <si>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</si>
  <si>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</si>
  <si>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</si>
  <si>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</si>
  <si>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</si>
  <si>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</si>
  <si>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</si>
  <si>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</si>
  <si>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</si>
  <si>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</si>
  <si>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</si>
  <si>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2025 II''  składamy niniejszym ofertę na pakiet IV - leśnictwo Białka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</si>
</sst>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5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117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30" t="s">
        <v>118</v>
      </c>
      <c r="C10" s="30"/>
      <c r="D10" s="30"/>
    </row>
    <row r="11" spans="2:15" s="1" customFormat="1" ht="12.2" customHeight="1" x14ac:dyDescent="0.2">
      <c r="B11" s="30"/>
      <c r="C11" s="30"/>
      <c r="D11" s="30"/>
      <c r="G11" s="29" t="s">
        <v>119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31" t="s">
        <v>120</v>
      </c>
      <c r="F14" s="31"/>
      <c r="G14" s="31"/>
    </row>
    <row r="15" spans="2:15" s="1" customFormat="1" ht="43.15" customHeight="1" x14ac:dyDescent="0.2"/>
    <row r="16" spans="2:15" s="1" customFormat="1" ht="20.85" customHeight="1" x14ac:dyDescent="0.2">
      <c r="B16" s="14" t="s">
        <v>121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122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123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124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35" t="s">
        <v>143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66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4" t="s">
        <v>126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66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3982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4" t="s">
        <v>127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66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984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4" t="s">
        <v>128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60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636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14" t="s">
        <v>129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58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10</v>
      </c>
      <c r="M51" s="1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510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64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144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2">
        <f t="shared" ref="L55:L84" si="2">ROUND(I55+ K55,2)</f>
        <v>0</v>
      </c>
      <c r="M55" s="13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8.75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36.75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3.5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61.74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10.96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36</v>
      </c>
      <c r="G62" s="8">
        <v>72.7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25</v>
      </c>
      <c r="G63" s="8">
        <v>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25</v>
      </c>
      <c r="G64" s="8">
        <v>13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25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25</v>
      </c>
      <c r="G66" s="8">
        <v>6.53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25</v>
      </c>
      <c r="G67" s="8">
        <v>6.14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25</v>
      </c>
      <c r="G68" s="8">
        <v>0.32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10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9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32.6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500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78</v>
      </c>
      <c r="G73" s="8">
        <v>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28.7" customHeight="1" x14ac:dyDescent="0.2">
      <c r="B74" s="5">
        <v>25</v>
      </c>
      <c r="C74" s="6" t="s">
        <v>79</v>
      </c>
      <c r="D74" s="6" t="s">
        <v>80</v>
      </c>
      <c r="E74" s="7" t="s">
        <v>81</v>
      </c>
      <c r="F74" s="6" t="s">
        <v>78</v>
      </c>
      <c r="G74" s="8">
        <v>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7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78</v>
      </c>
      <c r="G75" s="8">
        <v>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25</v>
      </c>
      <c r="G76" s="8">
        <v>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74</v>
      </c>
      <c r="G77" s="8">
        <v>619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90</v>
      </c>
      <c r="F78" s="6" t="s">
        <v>74</v>
      </c>
      <c r="G78" s="8">
        <v>155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74</v>
      </c>
      <c r="G79" s="8">
        <v>25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74</v>
      </c>
      <c r="G80" s="8">
        <v>115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74</v>
      </c>
      <c r="G81" s="8">
        <v>26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74</v>
      </c>
      <c r="G82" s="8">
        <v>20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74</v>
      </c>
      <c r="G83" s="8">
        <v>61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74</v>
      </c>
      <c r="G84" s="8">
        <v>10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55.9" customHeight="1" x14ac:dyDescent="0.2"/>
    <row r="86" spans="2:14" s="1" customFormat="1" ht="21.4" customHeight="1" x14ac:dyDescent="0.2">
      <c r="B86" s="37" t="s">
        <v>111</v>
      </c>
      <c r="C86" s="37"/>
      <c r="D86" s="37"/>
      <c r="E86" s="37"/>
      <c r="F86" s="18">
        <f>ROUND(I32+I37+I42+I47+I52+I55+I56+I57+I58+I59+I60+I61+I62+I63+I64+I65+I66+I67+I68+I69+I70+I71+I72+I73+I74+I75+I76+I77+I78+I79+I80+I81+I82+I83+I84,2)</f>
        <v>0</v>
      </c>
      <c r="G86" s="19"/>
      <c r="H86" s="19"/>
      <c r="I86" s="19"/>
      <c r="J86" s="19"/>
      <c r="K86" s="19"/>
      <c r="L86" s="19"/>
      <c r="M86" s="20"/>
    </row>
    <row r="87" spans="2:14" s="1" customFormat="1" ht="21.4" customHeight="1" x14ac:dyDescent="0.2">
      <c r="B87" s="37" t="s">
        <v>112</v>
      </c>
      <c r="C87" s="37"/>
      <c r="D87" s="37"/>
      <c r="E87" s="37"/>
      <c r="F87" s="21">
        <f>ROUND(L32+L37+L42+L47+L52+L55+L56+L57+L58+L59+L60+L61+L62+L63+L64+L65+L66+L67+L68+L69+L70+L71+L72+L73+L74+L75+L76+L77+L78+L79+L80+L81+L82+L83+L84,2)</f>
        <v>0</v>
      </c>
      <c r="G87" s="22"/>
      <c r="H87" s="22"/>
      <c r="I87" s="22"/>
      <c r="J87" s="22"/>
      <c r="K87" s="22"/>
      <c r="L87" s="22"/>
      <c r="M87" s="23"/>
    </row>
    <row r="88" spans="2:14" s="1" customFormat="1" ht="11.1" customHeight="1" x14ac:dyDescent="0.2"/>
    <row r="89" spans="2:14" s="1" customFormat="1" ht="80.099999999999994" customHeight="1" x14ac:dyDescent="0.2">
      <c r="B89" s="25" t="s">
        <v>130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2.65" customHeight="1" x14ac:dyDescent="0.2"/>
    <row r="91" spans="2:14" s="1" customFormat="1" ht="110.1" customHeight="1" x14ac:dyDescent="0.2">
      <c r="B91" s="25" t="s">
        <v>131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" customFormat="1" ht="5.25" customHeight="1" x14ac:dyDescent="0.2"/>
    <row r="93" spans="2:14" s="1" customFormat="1" ht="110.1" customHeight="1" x14ac:dyDescent="0.2">
      <c r="B93" s="26" t="s">
        <v>132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2:14" s="1" customFormat="1" ht="5.25" customHeight="1" x14ac:dyDescent="0.2"/>
    <row r="95" spans="2:14" s="1" customFormat="1" ht="37.9" customHeight="1" x14ac:dyDescent="0.2">
      <c r="B95" s="27" t="s">
        <v>113</v>
      </c>
      <c r="C95" s="27"/>
      <c r="D95" s="27"/>
      <c r="E95" s="27"/>
      <c r="F95" s="24" t="s">
        <v>114</v>
      </c>
      <c r="G95" s="24"/>
      <c r="H95" s="24"/>
      <c r="I95" s="24"/>
      <c r="J95" s="24"/>
      <c r="K95" s="24"/>
      <c r="L95" s="24"/>
    </row>
    <row r="96" spans="2:14" s="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7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.65" customHeight="1" x14ac:dyDescent="0.2"/>
    <row r="101" spans="2:14" s="1" customFormat="1" ht="203.1" customHeight="1" x14ac:dyDescent="0.2">
      <c r="B101" s="25" t="s">
        <v>133</v>
      </c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</row>
    <row r="102" spans="2:14" s="1" customFormat="1" ht="2.65" customHeight="1" x14ac:dyDescent="0.2"/>
    <row r="103" spans="2:14" s="1" customFormat="1" ht="36.950000000000003" customHeight="1" x14ac:dyDescent="0.2">
      <c r="B103" s="34" t="s">
        <v>134</v>
      </c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</row>
    <row r="104" spans="2:14" s="1" customFormat="1" ht="2.65" customHeight="1" x14ac:dyDescent="0.2"/>
    <row r="105" spans="2:14" s="1" customFormat="1" ht="37.9" customHeight="1" x14ac:dyDescent="0.2">
      <c r="B105" s="27" t="s">
        <v>115</v>
      </c>
      <c r="C105" s="27"/>
      <c r="D105" s="27"/>
      <c r="E105" s="27"/>
      <c r="F105" s="38" t="s">
        <v>116</v>
      </c>
      <c r="G105" s="38"/>
      <c r="H105" s="38"/>
      <c r="I105" s="38"/>
      <c r="J105" s="38"/>
      <c r="K105" s="38"/>
      <c r="L105" s="38"/>
    </row>
    <row r="106" spans="2:14" s="1" customFormat="1" ht="28.7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7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8.7" customHeigh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4" s="1" customFormat="1" ht="28.7" customHeigh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4" s="1" customFormat="1" ht="2.65" customHeight="1" x14ac:dyDescent="0.2"/>
    <row r="111" spans="2:14" s="1" customFormat="1" ht="159.94999999999999" customHeight="1" x14ac:dyDescent="0.2">
      <c r="B111" s="25" t="s">
        <v>135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2:14" s="1" customFormat="1" ht="2.65" customHeight="1" x14ac:dyDescent="0.2"/>
    <row r="113" spans="2:14" s="1" customFormat="1" ht="54.95" customHeight="1" x14ac:dyDescent="0.2">
      <c r="B113" s="25" t="s">
        <v>136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2:14" s="1" customFormat="1" ht="2.65" customHeight="1" x14ac:dyDescent="0.2"/>
    <row r="115" spans="2:14" s="1" customFormat="1" ht="60" customHeight="1" x14ac:dyDescent="0.2">
      <c r="B115" s="26" t="s">
        <v>137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 s="1" customFormat="1" ht="2.65" customHeight="1" x14ac:dyDescent="0.2"/>
    <row r="117" spans="2:14" s="1" customFormat="1" ht="48" customHeight="1" x14ac:dyDescent="0.2">
      <c r="B117" s="26" t="s">
        <v>138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s="1" customFormat="1" ht="2.65" customHeight="1" x14ac:dyDescent="0.2"/>
    <row r="119" spans="2:14" s="1" customFormat="1" ht="125.1" customHeight="1" x14ac:dyDescent="0.2">
      <c r="B119" s="25" t="s">
        <v>139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" customFormat="1" ht="2.65" customHeight="1" x14ac:dyDescent="0.2"/>
    <row r="121" spans="2:14" s="1" customFormat="1" ht="84.95" customHeight="1" x14ac:dyDescent="0.2">
      <c r="B121" s="25" t="s">
        <v>140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</row>
    <row r="122" spans="2:14" s="1" customFormat="1" ht="86.85" customHeight="1" x14ac:dyDescent="0.2"/>
    <row r="123" spans="2:14" s="1" customFormat="1" ht="17.649999999999999" customHeight="1" x14ac:dyDescent="0.2">
      <c r="I123" s="33" t="s">
        <v>141</v>
      </c>
      <c r="J123" s="33"/>
    </row>
    <row r="124" spans="2:14" s="1" customFormat="1" ht="145.15" customHeight="1" x14ac:dyDescent="0.2"/>
    <row r="125" spans="2:14" s="1" customFormat="1" ht="81.599999999999994" customHeight="1" x14ac:dyDescent="0.2">
      <c r="B125" s="32" t="s">
        <v>142</v>
      </c>
      <c r="C125" s="32"/>
      <c r="D125" s="32"/>
      <c r="E125" s="32"/>
      <c r="F125" s="32"/>
      <c r="G125" s="32"/>
      <c r="H125" s="32"/>
      <c r="I125" s="32"/>
      <c r="J125" s="32"/>
    </row>
  </sheetData>
  <mergeCells count="99">
    <mergeCell ref="B101:N101"/>
    <mergeCell ref="B103:N103"/>
    <mergeCell ref="B105:E105"/>
    <mergeCell ref="B106:E106"/>
    <mergeCell ref="B24:L24"/>
    <mergeCell ref="B26:L26"/>
    <mergeCell ref="B29:K29"/>
    <mergeCell ref="B34:K34"/>
    <mergeCell ref="B39:K39"/>
    <mergeCell ref="B86:E86"/>
    <mergeCell ref="B87:E87"/>
    <mergeCell ref="B97:E97"/>
    <mergeCell ref="B98:E98"/>
    <mergeCell ref="B99:E99"/>
    <mergeCell ref="F105:L105"/>
    <mergeCell ref="L51:M51"/>
    <mergeCell ref="B107:E107"/>
    <mergeCell ref="B108:E108"/>
    <mergeCell ref="B109:E109"/>
    <mergeCell ref="B111:N111"/>
    <mergeCell ref="B113:N113"/>
    <mergeCell ref="B115:N115"/>
    <mergeCell ref="B117:N117"/>
    <mergeCell ref="B119:N119"/>
    <mergeCell ref="B121:N121"/>
    <mergeCell ref="B125:J125"/>
    <mergeCell ref="I123:J123"/>
    <mergeCell ref="B4:D4"/>
    <mergeCell ref="B44:K44"/>
    <mergeCell ref="B49:K49"/>
    <mergeCell ref="B6:D6"/>
    <mergeCell ref="B8:D8"/>
    <mergeCell ref="G11:N12"/>
    <mergeCell ref="B10:D11"/>
    <mergeCell ref="E14:G14"/>
    <mergeCell ref="L41:M41"/>
    <mergeCell ref="L42:M42"/>
    <mergeCell ref="L46:M46"/>
    <mergeCell ref="L47:M47"/>
    <mergeCell ref="L52:M52"/>
    <mergeCell ref="L54:M54"/>
    <mergeCell ref="L55:M55"/>
    <mergeCell ref="L56:M56"/>
    <mergeCell ref="L57:M57"/>
    <mergeCell ref="L58:M58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B89:N89"/>
    <mergeCell ref="B91:N91"/>
    <mergeCell ref="B93:N93"/>
    <mergeCell ref="B95:E95"/>
    <mergeCell ref="B96:E96"/>
    <mergeCell ref="I2:O2"/>
    <mergeCell ref="L31:M31"/>
    <mergeCell ref="L32:M32"/>
    <mergeCell ref="L36:M36"/>
    <mergeCell ref="L37:M3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77:M77"/>
    <mergeCell ref="L78:M78"/>
    <mergeCell ref="L69:M69"/>
    <mergeCell ref="L70:M70"/>
    <mergeCell ref="L71:M71"/>
    <mergeCell ref="L72:M72"/>
    <mergeCell ref="L73:M73"/>
    <mergeCell ref="B3:E3"/>
    <mergeCell ref="B5:E5"/>
    <mergeCell ref="B7:E7"/>
    <mergeCell ref="L84:M84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2024-10-21T09:39:22Z</dcterms:created>
  <dcterms:modified xsi:type="dcterms:W3CDTF">2024-12-23T11:19:52Z</dcterms:modified>
</cp:coreProperties>
</file>