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walki\OneDrive\Pulpit\WINSAN\1 WYKONYWANE\1 Radków PFU Rekreacyjna, Piękna, Kolonia Leśna 2023-2024\PFU KOMPLET\"/>
    </mc:Choice>
  </mc:AlternateContent>
  <xr:revisionPtr revIDLastSave="0" documentId="13_ncr:1_{E42BAD48-4CEC-4134-93F9-013113CF243F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Podsumowanie" sheetId="1" r:id="rId1"/>
    <sheet name="PR.00" sheetId="6" r:id="rId2"/>
    <sheet name="PR.01" sheetId="91" r:id="rId3"/>
    <sheet name="PR.02" sheetId="96" r:id="rId4"/>
    <sheet name="PR.03" sheetId="98" r:id="rId5"/>
    <sheet name="PR.04" sheetId="99" r:id="rId6"/>
    <sheet name="PR.05" sheetId="102" r:id="rId7"/>
  </sheets>
  <definedNames>
    <definedName name="_xlnm.Print_Area" localSheetId="0">Podsumowanie!$A$1:$H$21</definedName>
    <definedName name="_xlnm.Print_Area" localSheetId="1">PR.00!$A$1:$F$17</definedName>
    <definedName name="_xlnm.Print_Area" localSheetId="2">PR.01!$A$1:$F$20</definedName>
    <definedName name="_xlnm.Print_Area" localSheetId="3">PR.02!$A$1:$F$24</definedName>
    <definedName name="_xlnm.Print_Area" localSheetId="4">PR.03!$A$1:$F$19</definedName>
    <definedName name="_xlnm.Print_Area" localSheetId="5">PR.04!$A$1:$F$24</definedName>
    <definedName name="_xlnm.Print_Area" localSheetId="6">PR.05!$A$1:$F$24</definedName>
    <definedName name="_xlnm.Print_Titles" localSheetId="0">Podsumowanie!$7:$7</definedName>
    <definedName name="_xlnm.Print_Titles" localSheetId="2">PR.01!$1:$5</definedName>
    <definedName name="_xlnm.Print_Titles" localSheetId="3">PR.02!$1:$5</definedName>
    <definedName name="_xlnm.Print_Titles" localSheetId="4">PR.03!$1:$5</definedName>
    <definedName name="_xlnm.Print_Titles" localSheetId="5">PR.04!$1:$5</definedName>
    <definedName name="_xlnm.Print_Titles" localSheetId="6">PR.05!$1:$5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91" l="1"/>
  <c r="D17" i="98" l="1"/>
</calcChain>
</file>

<file path=xl/sharedStrings.xml><?xml version="1.0" encoding="utf-8"?>
<sst xmlns="http://schemas.openxmlformats.org/spreadsheetml/2006/main" count="229" uniqueCount="117">
  <si>
    <t>Lp.</t>
  </si>
  <si>
    <t>ryczałt</t>
  </si>
  <si>
    <t>Ceny jednostkowe i wartość należy podać z dokładnością do dwóch miejsc po przecinku</t>
  </si>
  <si>
    <t>Wyszczególnienie</t>
  </si>
  <si>
    <t>PODSUMOWANIE</t>
  </si>
  <si>
    <t>Nr Przedmiaru</t>
  </si>
  <si>
    <t>TABELA ZBIORCZA</t>
  </si>
  <si>
    <t>Cena Ofertowa z VAT</t>
  </si>
  <si>
    <t>Podatek VAT</t>
  </si>
  <si>
    <t>Lp</t>
  </si>
  <si>
    <t>Jednostka</t>
  </si>
  <si>
    <t>Ilość</t>
  </si>
  <si>
    <t>kpl.</t>
  </si>
  <si>
    <t>m</t>
  </si>
  <si>
    <t>*) Wartość należy podać z dokładnością do dwóch miejsc po przecinku</t>
  </si>
  <si>
    <t>Cena jednostkowa, PLN</t>
  </si>
  <si>
    <t>Wartość netto  [PLN]</t>
  </si>
  <si>
    <t>Wartość* [PLN]</t>
  </si>
  <si>
    <t>Cena Ofertowa z wyłączeniem podatku VAT</t>
  </si>
  <si>
    <t>Zmiana organizacji ruchu na czas Robót wraz z projektem</t>
  </si>
  <si>
    <r>
      <t>m</t>
    </r>
    <r>
      <rPr>
        <vertAlign val="superscript"/>
        <sz val="10"/>
        <rFont val="kroj"/>
        <charset val="238"/>
      </rPr>
      <t>3</t>
    </r>
  </si>
  <si>
    <t>PR.00</t>
  </si>
  <si>
    <t>PR.01</t>
  </si>
  <si>
    <t>PRZEDMIAR  ROBÓT   PR.00</t>
  </si>
  <si>
    <t>II.2. Kanalizacja sanitarna (CPV: 45231300-8)</t>
  </si>
  <si>
    <t>Cena jednostkowa   [PLN]</t>
  </si>
  <si>
    <t>Razem II.1</t>
  </si>
  <si>
    <t>Kompletna Dokumentacja Powykonawcza</t>
  </si>
  <si>
    <t>Razem II.3</t>
  </si>
  <si>
    <t>Razem II (II.1-II.3)</t>
  </si>
  <si>
    <t>Razem I</t>
  </si>
  <si>
    <t>II.1.  Przygotowanie terenu budowy (CPV: 45100000-8)</t>
  </si>
  <si>
    <r>
      <t>m</t>
    </r>
    <r>
      <rPr>
        <vertAlign val="superscript"/>
        <sz val="10"/>
        <rFont val="Arial"/>
        <family val="2"/>
        <charset val="238"/>
      </rPr>
      <t>2</t>
    </r>
  </si>
  <si>
    <t>m²</t>
  </si>
  <si>
    <t>Usunięcie warstwy ziemi urodzajnej (humusu) o grubości do 15 cm</t>
  </si>
  <si>
    <t>Montaż studni rewizyjnych betonowych, śr. 1000 mm</t>
  </si>
  <si>
    <t>PR.02</t>
  </si>
  <si>
    <t>PR.03</t>
  </si>
  <si>
    <t>PR.04</t>
  </si>
  <si>
    <t>II.3. Odtworzenie nawierzchni drogowych (CPV: 45233140-2)</t>
  </si>
  <si>
    <t>Montaż studni kanalizacyjnych systemowych z tworzyw, śr. 425 mm</t>
  </si>
  <si>
    <t>Urządzenie, utrzymanie i liwidacja Zaplecza Budowy</t>
  </si>
  <si>
    <t>Pozostałe (jeśli wymagane np.: nadzór archeologiczny, operat wodnoprawny)</t>
  </si>
  <si>
    <t xml:space="preserve">Opracowanie kompletnej dokumentacji projektowej </t>
  </si>
  <si>
    <t>Prace geodezyjne (opracowanie MDCP + inwentaryzacja geodezyjna)</t>
  </si>
  <si>
    <t>Odtworzenie humusu</t>
  </si>
  <si>
    <t>Wykonanie przecisków sterowanych - montaż rury ochronnej przewiertowej stalowej o śr. 273/7,1 mm</t>
  </si>
  <si>
    <t>Ułożenie kanałów z rur PVC, śr. 160 mm doprowadzonych do granic z działkami przeznaczonymi pod zabudowę</t>
  </si>
  <si>
    <t>PRZEDMIAR  ROBÓT   PR.01 (ODCINEK S1)</t>
  </si>
  <si>
    <t>Projekt pn. Budowa kanalizacji sanitarnej miasta Radkowa - ul. Jagiellońska, ul. Rekreacyjna, ul. Piękna, ul. Kolonia Leśna</t>
  </si>
  <si>
    <t>Wykonanie wpięcia do studni S1.0 wraz z niezbędnymi odtworzeniami nawierzchni</t>
  </si>
  <si>
    <t>Wykonanie wpięcia do studni S2.0 wraz z niezbędnymi odtworzeniami nawierzchni</t>
  </si>
  <si>
    <t xml:space="preserve">Ułożenie kanałów z rur PVC, śr. 160 mm doprowadzonych do granic z działkami przeznaczonymi pod zabudowę </t>
  </si>
  <si>
    <t>Rozbiórka nawierzchni nawierzchni z tłucznia o gr. 20 cm (pobocza + nawierzchnia)</t>
  </si>
  <si>
    <t>PRZEDMIAR  ROBÓT   PR.02 (ODCINEK S2)</t>
  </si>
  <si>
    <t>PRZEDMIAR  ROBÓT   PR.03 (ODCINEK S3)</t>
  </si>
  <si>
    <t>Wykonanie wpięcia do studni S3.0 wraz z niezbędnymi odtworzeniami nawierzchni</t>
  </si>
  <si>
    <t>PRZEDMIAR  ROBÓT   PR.04 (ODCINEK S4)</t>
  </si>
  <si>
    <t>Wykonanie wpięcia do studni S4ist wraz z niezbędnymi odtworzeniami nawierzchni</t>
  </si>
  <si>
    <t>Ułożenie kanałów z rur PVC, śr. 160 mm doprowadzonych do granic z działkami przeznaczonymi pod zabudowę, w tym przecisk do budynku nr 10</t>
  </si>
  <si>
    <t>Rozbiórka nawierzchni nawierzchni z tłucznia o gr. 20 cm</t>
  </si>
  <si>
    <t>Wykonanie wymiany gruntu na odcinkach: Sist-S4.6 oraz S4.9-S4.17</t>
  </si>
  <si>
    <t>Wykonanie wymiany gruntu na odcinku S2.0-S2.39</t>
  </si>
  <si>
    <t>Odtworzenie nawierzchni tłuczniowej gr. 20 cm (pobocza + nawierzchnia)</t>
  </si>
  <si>
    <t xml:space="preserve">Odtworzenie nawierzchni tłuczniowej gr. 20 cm </t>
  </si>
  <si>
    <t>Roboty budowlano-montażowe - Radków, ul. Piękna - odcinek S1</t>
  </si>
  <si>
    <t>Roboty budowlano-montażowe - Radków, ul. Rekreacyjna - odcinek S2</t>
  </si>
  <si>
    <t>II. Roboty budowlano-montażowe - Radków ul. Piękna - odcinek S1</t>
  </si>
  <si>
    <t>Roboty budowlano-montażowe - Radków, ul. Łąkowa - odcinek S3</t>
  </si>
  <si>
    <t>Roboty budowlano-montażowe - Radków, ul. Kolonia Leśna - odcinek S4</t>
  </si>
  <si>
    <t>Wymagania Ogólne i Prace Projektowe</t>
  </si>
  <si>
    <t>I. WYMAGANIA OGÓLNE I PRACE PROJEKTOWE</t>
  </si>
  <si>
    <t>Ia. WYMAGANIA OGÓLNE</t>
  </si>
  <si>
    <t>Ib. PRACE PROJEKTOWE</t>
  </si>
  <si>
    <t>IV.3. Odtworzenie nawierzchni drogowych (CPV: 45233140-2)</t>
  </si>
  <si>
    <t>IV.2. Kanalizacja sanitarna (CPV: 45231300-8)</t>
  </si>
  <si>
    <t>IV.1.  Przygotowanie terenu budowy (CPV: 45100000-8)</t>
  </si>
  <si>
    <t>IV. Roboty budowlano-montażowe - Radków ul. Łąkowa - odcinek S3</t>
  </si>
  <si>
    <t>V.1.  Przygotowanie terenu budowy (CPV: 45100000-8)</t>
  </si>
  <si>
    <t>V.3. Odtworzenie nawierzchni drogowych (CPV: 45233140-2)</t>
  </si>
  <si>
    <t>V.2. Kanalizacja sanitarna (CPV: 45231300-8)</t>
  </si>
  <si>
    <t>PRZEDMIAR  ROBÓT   PR.05 (ODCINEK S5)</t>
  </si>
  <si>
    <t>V. Roboty budowlano-montażowe - Radków ul. Łąkowa- odcinek S5</t>
  </si>
  <si>
    <t>Wykonanie wpięcia do studni S5.0 wraz z niezbędnymi odtworzeniami nawierzchni</t>
  </si>
  <si>
    <t>Ułożenie kanałów z rur PVC, śr. 160 mm doprowadzonych do granic z działkami przeznaczonymi pod zabudowę, w tym przecisk do budynku nr 3</t>
  </si>
  <si>
    <t>PR.05</t>
  </si>
  <si>
    <t>Roboty budowlano-montażowe - Radków, ul. Łąkowa - odcinek S5</t>
  </si>
  <si>
    <t>Razem (PR.00 ÷ PR.05)</t>
  </si>
  <si>
    <t>Ułożenie kanałów z rur PVC, śr. 200 mm (długość z odjęciem studni)</t>
  </si>
  <si>
    <t>Wykonanie wymiany gruntu na odcinkach: S5.9-S5.11</t>
  </si>
  <si>
    <t>Razem III.3</t>
  </si>
  <si>
    <t>Razem III (III.1-III.3)</t>
  </si>
  <si>
    <t>Razem III.2</t>
  </si>
  <si>
    <t>Razem II.2</t>
  </si>
  <si>
    <t>Razem I.2</t>
  </si>
  <si>
    <t>Razem I.1</t>
  </si>
  <si>
    <t>Razem I.3</t>
  </si>
  <si>
    <t>II. Roboty budowlano-montażowe - Radków ul. Rekreacyjna - odcinek S2</t>
  </si>
  <si>
    <t>Razem III.1</t>
  </si>
  <si>
    <t>Razem IV (IV.1-IV.3)</t>
  </si>
  <si>
    <t>Razem IV.3</t>
  </si>
  <si>
    <t>Razem IV.2</t>
  </si>
  <si>
    <t>Razem IV.1</t>
  </si>
  <si>
    <t>IV. Roboty budowlano-montażowe - Radków ul. Kolonia Leśna - odcinek S4</t>
  </si>
  <si>
    <t>Razem V.1</t>
  </si>
  <si>
    <t>Razem V.2</t>
  </si>
  <si>
    <t>Razem V.3</t>
  </si>
  <si>
    <t>Razem V (V.1-V.3)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</si>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</sst>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\."/>
    <numFmt numFmtId="166" formatCode="#,##0.00\ &quot;zł&quot;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kroj"/>
      <charset val="238"/>
    </font>
    <font>
      <sz val="10"/>
      <name val="kroj"/>
      <charset val="238"/>
    </font>
    <font>
      <vertAlign val="superscript"/>
      <sz val="10"/>
      <name val="kroj"/>
      <charset val="238"/>
    </font>
    <font>
      <b/>
      <i/>
      <sz val="10"/>
      <name val="kroj"/>
      <charset val="238"/>
    </font>
    <font>
      <i/>
      <sz val="10"/>
      <name val="kroj"/>
      <charset val="238"/>
    </font>
    <font>
      <b/>
      <sz val="10"/>
      <color indexed="10"/>
      <name val="Arial"/>
      <family val="2"/>
      <charset val="238"/>
    </font>
    <font>
      <u/>
      <sz val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  <charset val="238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6" fillId="0" borderId="0" xfId="0" applyFont="1"/>
    <xf numFmtId="2" fontId="0" fillId="0" borderId="0" xfId="0" applyNumberFormat="1"/>
    <xf numFmtId="0" fontId="7" fillId="0" borderId="0" xfId="0" applyFont="1"/>
    <xf numFmtId="0" fontId="4" fillId="0" borderId="0" xfId="0" applyFont="1"/>
    <xf numFmtId="2" fontId="5" fillId="0" borderId="0" xfId="0" applyNumberFormat="1" applyFont="1"/>
    <xf numFmtId="2" fontId="3" fillId="0" borderId="0" xfId="0" applyNumberFormat="1" applyFont="1"/>
    <xf numFmtId="0" fontId="8" fillId="0" borderId="0" xfId="0" applyFont="1"/>
    <xf numFmtId="0" fontId="1" fillId="0" borderId="0" xfId="0" applyFont="1"/>
    <xf numFmtId="2" fontId="1" fillId="0" borderId="0" xfId="0" applyNumberFormat="1" applyFont="1"/>
    <xf numFmtId="0" fontId="9" fillId="0" borderId="0" xfId="0" applyFont="1"/>
    <xf numFmtId="2" fontId="9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1" applyNumberFormat="1" applyFont="1" applyAlignment="1">
      <alignment horizontal="center"/>
    </xf>
    <xf numFmtId="0" fontId="25" fillId="0" borderId="0" xfId="1" applyNumberFormat="1" applyFont="1" applyAlignment="1">
      <alignment horizontal="left" vertical="center"/>
    </xf>
    <xf numFmtId="164" fontId="9" fillId="0" borderId="1" xfId="1" applyFont="1" applyFill="1" applyBorder="1" applyAlignment="1">
      <alignment horizontal="center" vertical="center" wrapText="1"/>
    </xf>
    <xf numFmtId="164" fontId="12" fillId="0" borderId="0" xfId="1" applyFont="1" applyAlignment="1"/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vertical="center"/>
    </xf>
    <xf numFmtId="0" fontId="28" fillId="4" borderId="1" xfId="1" applyNumberFormat="1" applyFont="1" applyFill="1" applyBorder="1" applyAlignment="1">
      <alignment horizontal="center" vertical="center"/>
    </xf>
    <xf numFmtId="2" fontId="28" fillId="4" borderId="1" xfId="1" applyNumberFormat="1" applyFont="1" applyFill="1" applyBorder="1" applyAlignment="1">
      <alignment horizontal="center" vertical="center" wrapText="1"/>
    </xf>
    <xf numFmtId="164" fontId="28" fillId="4" borderId="1" xfId="1" applyFont="1" applyFill="1" applyBorder="1" applyAlignment="1">
      <alignment horizontal="center" vertical="center"/>
    </xf>
    <xf numFmtId="164" fontId="28" fillId="4" borderId="1" xfId="1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2" fontId="14" fillId="0" borderId="1" xfId="1" applyNumberFormat="1" applyFont="1" applyFill="1" applyBorder="1" applyAlignment="1">
      <alignment horizontal="left" vertical="center" wrapText="1"/>
    </xf>
    <xf numFmtId="164" fontId="14" fillId="0" borderId="1" xfId="1" applyFont="1" applyFill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2" fillId="0" borderId="0" xfId="0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164" fontId="13" fillId="4" borderId="1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8" fillId="0" borderId="3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right" vertical="center" wrapText="1"/>
    </xf>
    <xf numFmtId="0" fontId="28" fillId="0" borderId="4" xfId="0" applyFont="1" applyBorder="1" applyAlignment="1">
      <alignment horizontal="right" vertical="center" wrapText="1"/>
    </xf>
    <xf numFmtId="164" fontId="16" fillId="3" borderId="1" xfId="1" applyFont="1" applyFill="1" applyBorder="1" applyAlignment="1">
      <alignment horizontal="right" vertical="center" wrapText="1" indent="1"/>
    </xf>
    <xf numFmtId="164" fontId="17" fillId="3" borderId="1" xfId="1" applyFont="1" applyFill="1" applyBorder="1" applyAlignment="1">
      <alignment horizontal="right" vertical="center" wrapText="1" indent="1"/>
    </xf>
    <xf numFmtId="164" fontId="28" fillId="4" borderId="1" xfId="1" applyFont="1" applyFill="1" applyBorder="1" applyAlignment="1">
      <alignment horizontal="center" vertical="center" wrapText="1"/>
    </xf>
    <xf numFmtId="164" fontId="16" fillId="0" borderId="3" xfId="1" applyFont="1" applyFill="1" applyBorder="1" applyAlignment="1">
      <alignment horizontal="right" vertical="center" wrapText="1" indent="1"/>
    </xf>
    <xf numFmtId="164" fontId="16" fillId="0" borderId="2" xfId="1" applyFont="1" applyFill="1" applyBorder="1" applyAlignment="1">
      <alignment horizontal="right" vertical="center" wrapText="1" indent="1"/>
    </xf>
    <xf numFmtId="164" fontId="16" fillId="0" borderId="4" xfId="1" applyFont="1" applyFill="1" applyBorder="1" applyAlignment="1">
      <alignment horizontal="right" vertical="center" wrapText="1" inden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21"/>
  <sheetViews>
    <sheetView tabSelected="1" view="pageBreakPreview" zoomScaleNormal="100" zoomScaleSheetLayoutView="100" workbookViewId="0">
      <selection activeCell="P11" sqref="P11"/>
    </sheetView>
  </sheetViews>
  <sheetFormatPr defaultRowHeight="12.75"/>
  <cols>
    <col min="1" max="1" width="4.7109375" customWidth="1"/>
    <col min="2" max="2" width="7.7109375" style="3" customWidth="1"/>
    <col min="3" max="3" width="9" customWidth="1"/>
    <col min="4" max="4" width="62.140625" customWidth="1"/>
    <col min="6" max="6" width="6.140625" customWidth="1"/>
    <col min="7" max="7" width="7.85546875" customWidth="1"/>
    <col min="8" max="8" width="20.42578125" customWidth="1"/>
    <col min="9" max="9" width="9.140625" hidden="1" customWidth="1"/>
    <col min="10" max="10" width="2.28515625" customWidth="1"/>
    <col min="11" max="11" width="9.42578125" customWidth="1"/>
    <col min="12" max="12" width="9.85546875" customWidth="1"/>
  </cols>
  <sheetData>
    <row r="1" spans="1:8" ht="18">
      <c r="A1" s="4" t="s">
        <v>4</v>
      </c>
      <c r="B1" s="6"/>
      <c r="C1" s="2"/>
      <c r="D1" s="2"/>
      <c r="E1" s="2"/>
      <c r="F1" s="2"/>
      <c r="H1" s="16"/>
    </row>
    <row r="2" spans="1:8" s="8" customFormat="1" ht="8.25" customHeight="1"/>
    <row r="3" spans="1:8" s="5" customFormat="1" ht="42" customHeight="1">
      <c r="A3" s="73" t="s">
        <v>49</v>
      </c>
      <c r="B3" s="73"/>
      <c r="C3" s="73"/>
      <c r="D3" s="73"/>
      <c r="E3" s="73"/>
      <c r="F3" s="73"/>
      <c r="G3" s="73"/>
      <c r="H3" s="73"/>
    </row>
    <row r="4" spans="1:8" s="8" customFormat="1"/>
    <row r="5" spans="1:8" s="8" customFormat="1" ht="15" customHeight="1">
      <c r="A5" s="77" t="s">
        <v>6</v>
      </c>
      <c r="B5" s="77"/>
      <c r="C5" s="77"/>
      <c r="D5" s="77"/>
      <c r="E5" s="77"/>
      <c r="F5" s="77"/>
      <c r="G5" s="77"/>
      <c r="H5" s="77"/>
    </row>
    <row r="6" spans="1:8">
      <c r="A6" s="1"/>
      <c r="B6" s="7"/>
    </row>
    <row r="7" spans="1:8" s="9" customFormat="1" ht="46.5" customHeight="1">
      <c r="A7" s="76" t="s">
        <v>5</v>
      </c>
      <c r="B7" s="75"/>
      <c r="C7" s="78" t="s">
        <v>3</v>
      </c>
      <c r="D7" s="79"/>
      <c r="E7" s="79"/>
      <c r="F7" s="79"/>
      <c r="G7" s="79"/>
      <c r="H7" s="15" t="s">
        <v>17</v>
      </c>
    </row>
    <row r="8" spans="1:8" s="9" customFormat="1" ht="37.5" customHeight="1">
      <c r="A8" s="74" t="s">
        <v>21</v>
      </c>
      <c r="B8" s="75"/>
      <c r="C8" s="80" t="s">
        <v>70</v>
      </c>
      <c r="D8" s="81"/>
      <c r="E8" s="81"/>
      <c r="F8" s="81"/>
      <c r="G8" s="81"/>
      <c r="H8" s="50"/>
    </row>
    <row r="9" spans="1:8" s="9" customFormat="1" ht="37.5" customHeight="1">
      <c r="A9" s="68" t="s">
        <v>22</v>
      </c>
      <c r="B9" s="69"/>
      <c r="C9" s="70" t="s">
        <v>65</v>
      </c>
      <c r="D9" s="71"/>
      <c r="E9" s="71"/>
      <c r="F9" s="71"/>
      <c r="G9" s="71"/>
      <c r="H9" s="50"/>
    </row>
    <row r="10" spans="1:8" s="9" customFormat="1" ht="37.5" customHeight="1">
      <c r="A10" s="68" t="s">
        <v>36</v>
      </c>
      <c r="B10" s="69"/>
      <c r="C10" s="70" t="s">
        <v>66</v>
      </c>
      <c r="D10" s="71"/>
      <c r="E10" s="71"/>
      <c r="F10" s="71"/>
      <c r="G10" s="71"/>
      <c r="H10" s="50"/>
    </row>
    <row r="11" spans="1:8" s="9" customFormat="1" ht="37.5" customHeight="1">
      <c r="A11" s="68" t="s">
        <v>37</v>
      </c>
      <c r="B11" s="69"/>
      <c r="C11" s="70" t="s">
        <v>68</v>
      </c>
      <c r="D11" s="71"/>
      <c r="E11" s="71"/>
      <c r="F11" s="71"/>
      <c r="G11" s="71"/>
      <c r="H11" s="50"/>
    </row>
    <row r="12" spans="1:8" s="9" customFormat="1" ht="37.5" customHeight="1">
      <c r="A12" s="68" t="s">
        <v>38</v>
      </c>
      <c r="B12" s="69"/>
      <c r="C12" s="70" t="s">
        <v>69</v>
      </c>
      <c r="D12" s="71"/>
      <c r="E12" s="71"/>
      <c r="F12" s="71"/>
      <c r="G12" s="71"/>
      <c r="H12" s="50"/>
    </row>
    <row r="13" spans="1:8" s="9" customFormat="1" ht="37.5" customHeight="1">
      <c r="A13" s="72" t="s">
        <v>85</v>
      </c>
      <c r="B13" s="69"/>
      <c r="C13" s="70" t="s">
        <v>86</v>
      </c>
      <c r="D13" s="71"/>
      <c r="E13" s="71"/>
      <c r="F13" s="71"/>
      <c r="G13" s="71"/>
      <c r="H13" s="50"/>
    </row>
    <row r="14" spans="1:8" ht="26.25" customHeight="1">
      <c r="A14" s="66"/>
      <c r="B14" s="67"/>
      <c r="C14" s="64" t="s">
        <v>87</v>
      </c>
      <c r="D14" s="64"/>
      <c r="E14" s="64"/>
      <c r="F14" s="64"/>
      <c r="G14" s="64"/>
      <c r="H14" s="27"/>
    </row>
    <row r="15" spans="1:8" ht="26.25" customHeight="1">
      <c r="A15" s="66"/>
      <c r="B15" s="67"/>
      <c r="C15" s="64" t="s">
        <v>18</v>
      </c>
      <c r="D15" s="64"/>
      <c r="E15" s="64"/>
      <c r="F15" s="64"/>
      <c r="G15" s="64"/>
      <c r="H15" s="52"/>
    </row>
    <row r="16" spans="1:8" ht="26.25" customHeight="1">
      <c r="A16" s="65"/>
      <c r="B16" s="65"/>
      <c r="C16" s="64" t="s">
        <v>8</v>
      </c>
      <c r="D16" s="64"/>
      <c r="E16" s="64"/>
      <c r="F16" s="64"/>
      <c r="G16" s="64"/>
      <c r="H16" s="51"/>
    </row>
    <row r="17" spans="1:8" ht="26.25" customHeight="1">
      <c r="A17" s="65"/>
      <c r="B17" s="65"/>
      <c r="C17" s="64" t="s">
        <v>7</v>
      </c>
      <c r="D17" s="64"/>
      <c r="E17" s="64"/>
      <c r="F17" s="64"/>
      <c r="G17" s="64"/>
      <c r="H17" s="52"/>
    </row>
    <row r="18" spans="1:8" ht="11.25" customHeight="1">
      <c r="A18" s="11"/>
      <c r="B18" s="12"/>
      <c r="C18" s="11"/>
      <c r="D18" s="11"/>
      <c r="E18" s="11"/>
      <c r="F18" s="11"/>
      <c r="G18" s="11"/>
      <c r="H18" s="11"/>
    </row>
    <row r="19" spans="1:8">
      <c r="A19" s="63"/>
      <c r="B19" s="63"/>
      <c r="C19" s="63"/>
      <c r="D19" s="63"/>
      <c r="E19" s="63"/>
      <c r="F19" s="63"/>
      <c r="G19" s="63"/>
      <c r="H19" s="63"/>
    </row>
    <row r="20" spans="1:8">
      <c r="A20" s="61" t="s">
        <v>14</v>
      </c>
      <c r="B20" s="62"/>
      <c r="C20" s="62"/>
      <c r="D20" s="62"/>
      <c r="E20" s="62"/>
      <c r="F20" s="62"/>
      <c r="G20" s="62"/>
      <c r="H20" s="62"/>
    </row>
    <row r="21" spans="1:8">
      <c r="A21" s="9"/>
      <c r="B21" s="10"/>
      <c r="C21" s="9"/>
      <c r="D21" s="9"/>
      <c r="E21" s="9"/>
      <c r="F21" s="9"/>
      <c r="G21" s="9"/>
      <c r="H21" s="9"/>
    </row>
  </sheetData>
  <mergeCells count="26">
    <mergeCell ref="A3:H3"/>
    <mergeCell ref="A8:B8"/>
    <mergeCell ref="A7:B7"/>
    <mergeCell ref="A5:H5"/>
    <mergeCell ref="C7:G7"/>
    <mergeCell ref="C8:G8"/>
    <mergeCell ref="A9:B9"/>
    <mergeCell ref="A14:B14"/>
    <mergeCell ref="C16:G16"/>
    <mergeCell ref="C14:G14"/>
    <mergeCell ref="A16:B16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  <mergeCell ref="A20:H20"/>
    <mergeCell ref="A19:H19"/>
    <mergeCell ref="C15:G15"/>
    <mergeCell ref="A17:B17"/>
    <mergeCell ref="C17:G17"/>
    <mergeCell ref="A15:B15"/>
  </mergeCells>
  <phoneticPr fontId="2" type="noConversion"/>
  <pageMargins left="1.1023622047244095" right="0.70866141732283472" top="0.74803149606299213" bottom="0.74803149606299213" header="0.31496062992125984" footer="0.31496062992125984"/>
  <pageSetup paperSize="9" scale="75" firstPageNumber="6" orientation="landscape" useFirstPageNumber="1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17"/>
  <sheetViews>
    <sheetView view="pageBreakPreview" zoomScaleNormal="100" zoomScaleSheetLayoutView="100" workbookViewId="0">
      <selection activeCell="F14" sqref="F14:F15"/>
    </sheetView>
  </sheetViews>
  <sheetFormatPr defaultColWidth="9.140625" defaultRowHeight="12.75"/>
  <cols>
    <col min="1" max="1" width="10.140625" style="19" customWidth="1"/>
    <col min="2" max="2" width="64.85546875" style="19" customWidth="1"/>
    <col min="3" max="3" width="13" style="19" customWidth="1"/>
    <col min="4" max="4" width="15.85546875" style="19" customWidth="1"/>
    <col min="5" max="5" width="15.28515625" style="19" customWidth="1"/>
    <col min="6" max="6" width="17.7109375" style="19" customWidth="1"/>
    <col min="7" max="16384" width="9.140625" style="19"/>
  </cols>
  <sheetData>
    <row r="1" spans="1:6" ht="18">
      <c r="A1" s="17" t="s">
        <v>23</v>
      </c>
      <c r="B1" s="18"/>
      <c r="C1" s="18"/>
      <c r="D1" s="18"/>
      <c r="E1" s="18"/>
    </row>
    <row r="2" spans="1:6" ht="19.5" customHeight="1">
      <c r="A2" s="29"/>
      <c r="B2" s="18"/>
      <c r="C2" s="18"/>
      <c r="D2" s="18"/>
      <c r="E2" s="18"/>
    </row>
    <row r="3" spans="1:6" s="5" customFormat="1" ht="42" customHeight="1">
      <c r="A3" s="73" t="s">
        <v>49</v>
      </c>
      <c r="B3" s="73"/>
      <c r="C3" s="73"/>
      <c r="D3" s="73"/>
      <c r="E3" s="73"/>
      <c r="F3" s="73"/>
    </row>
    <row r="4" spans="1:6" s="20" customFormat="1" ht="17.25" customHeight="1">
      <c r="A4" s="85"/>
      <c r="B4" s="85"/>
      <c r="C4" s="18"/>
      <c r="D4" s="18"/>
      <c r="E4" s="18"/>
    </row>
    <row r="5" spans="1:6" s="30" customFormat="1" ht="47.25" customHeight="1">
      <c r="A5" s="34" t="s">
        <v>9</v>
      </c>
      <c r="B5" s="35" t="s">
        <v>3</v>
      </c>
      <c r="C5" s="34" t="s">
        <v>10</v>
      </c>
      <c r="D5" s="34" t="s">
        <v>11</v>
      </c>
      <c r="E5" s="35" t="s">
        <v>25</v>
      </c>
      <c r="F5" s="35" t="s">
        <v>16</v>
      </c>
    </row>
    <row r="6" spans="1:6" s="30" customFormat="1" ht="47.25" customHeight="1">
      <c r="A6" s="86" t="s">
        <v>71</v>
      </c>
      <c r="B6" s="86"/>
      <c r="C6" s="86"/>
      <c r="D6" s="86"/>
      <c r="E6" s="86"/>
      <c r="F6" s="86"/>
    </row>
    <row r="7" spans="1:6" ht="30.75" customHeight="1">
      <c r="A7" s="82" t="s">
        <v>72</v>
      </c>
      <c r="B7" s="83"/>
      <c r="C7" s="83"/>
      <c r="D7" s="83"/>
      <c r="E7" s="83"/>
      <c r="F7" s="84"/>
    </row>
    <row r="8" spans="1:6" ht="30.75" customHeight="1">
      <c r="A8" s="36">
        <v>1</v>
      </c>
      <c r="B8" s="56" t="s">
        <v>44</v>
      </c>
      <c r="C8" s="79" t="s">
        <v>1</v>
      </c>
      <c r="D8" s="79"/>
      <c r="E8" s="37"/>
      <c r="F8" s="53"/>
    </row>
    <row r="9" spans="1:6" ht="30.75" customHeight="1">
      <c r="A9" s="59">
        <v>2</v>
      </c>
      <c r="B9" s="33" t="s">
        <v>27</v>
      </c>
      <c r="C9" s="79" t="s">
        <v>1</v>
      </c>
      <c r="D9" s="79"/>
      <c r="E9" s="37"/>
      <c r="F9" s="53"/>
    </row>
    <row r="10" spans="1:6" ht="30.75" customHeight="1">
      <c r="A10" s="59">
        <v>3</v>
      </c>
      <c r="B10" s="56" t="s">
        <v>41</v>
      </c>
      <c r="C10" s="79" t="s">
        <v>1</v>
      </c>
      <c r="D10" s="79"/>
      <c r="E10" s="37"/>
      <c r="F10" s="53"/>
    </row>
    <row r="11" spans="1:6" ht="30.75" customHeight="1">
      <c r="A11" s="59">
        <v>4</v>
      </c>
      <c r="B11" s="33" t="s">
        <v>19</v>
      </c>
      <c r="C11" s="79" t="s">
        <v>1</v>
      </c>
      <c r="D11" s="79"/>
      <c r="E11" s="37"/>
      <c r="F11" s="53"/>
    </row>
    <row r="12" spans="1:6" ht="30.75" customHeight="1">
      <c r="A12" s="59">
        <v>5</v>
      </c>
      <c r="B12" s="58" t="s">
        <v>42</v>
      </c>
      <c r="C12" s="79" t="s">
        <v>1</v>
      </c>
      <c r="D12" s="79"/>
      <c r="E12" s="37"/>
      <c r="F12" s="53"/>
    </row>
    <row r="13" spans="1:6" ht="30.75" customHeight="1">
      <c r="A13" s="82" t="s">
        <v>73</v>
      </c>
      <c r="B13" s="83"/>
      <c r="C13" s="83"/>
      <c r="D13" s="83"/>
      <c r="E13" s="83"/>
      <c r="F13" s="84"/>
    </row>
    <row r="14" spans="1:6" ht="30.75" customHeight="1">
      <c r="A14" s="57">
        <v>6</v>
      </c>
      <c r="B14" s="58" t="s">
        <v>43</v>
      </c>
      <c r="C14" s="79" t="s">
        <v>1</v>
      </c>
      <c r="D14" s="79"/>
      <c r="E14" s="37"/>
      <c r="F14" s="53"/>
    </row>
    <row r="15" spans="1:6" ht="30.75" customHeight="1">
      <c r="A15" s="88" t="s">
        <v>30</v>
      </c>
      <c r="B15" s="89"/>
      <c r="C15" s="89"/>
      <c r="D15" s="90"/>
      <c r="E15" s="38"/>
      <c r="F15" s="54"/>
    </row>
    <row r="16" spans="1:6">
      <c r="A16" s="21"/>
      <c r="B16" s="21"/>
      <c r="C16" s="22"/>
      <c r="D16" s="23"/>
      <c r="E16" s="23"/>
      <c r="F16" s="23"/>
    </row>
    <row r="17" spans="1:6">
      <c r="A17" s="87" t="s">
        <v>2</v>
      </c>
      <c r="B17" s="87"/>
      <c r="C17" s="87"/>
      <c r="D17" s="87"/>
      <c r="E17" s="87"/>
      <c r="F17" s="87"/>
    </row>
  </sheetData>
  <mergeCells count="13">
    <mergeCell ref="A7:F7"/>
    <mergeCell ref="A3:F3"/>
    <mergeCell ref="A4:B4"/>
    <mergeCell ref="A6:F6"/>
    <mergeCell ref="A17:F17"/>
    <mergeCell ref="C10:D10"/>
    <mergeCell ref="C9:D9"/>
    <mergeCell ref="C8:D8"/>
    <mergeCell ref="A15:D15"/>
    <mergeCell ref="C11:D11"/>
    <mergeCell ref="C12:D12"/>
    <mergeCell ref="A13:F13"/>
    <mergeCell ref="C14:D14"/>
  </mergeCells>
  <phoneticPr fontId="2" type="noConversion"/>
  <pageMargins left="1.1023622047244095" right="0.39370078740157483" top="0.98425196850393704" bottom="1.1811023622047245" header="0.51181102362204722" footer="0.51181102362204722"/>
  <pageSetup paperSize="9" scale="75" firstPageNumber="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0"/>
  <dimension ref="A1:I20"/>
  <sheetViews>
    <sheetView view="pageBreakPreview" topLeftCell="A5" zoomScaleNormal="100" zoomScaleSheetLayoutView="100" workbookViewId="0">
      <selection activeCell="A19" sqref="A19:E20"/>
    </sheetView>
  </sheetViews>
  <sheetFormatPr defaultColWidth="9.140625" defaultRowHeight="12.75"/>
  <cols>
    <col min="1" max="1" width="10.42578125" style="25" customWidth="1"/>
    <col min="2" max="2" width="64.85546875" style="14" customWidth="1"/>
    <col min="3" max="3" width="13" style="24" customWidth="1"/>
    <col min="4" max="4" width="15.7109375" style="28" customWidth="1"/>
    <col min="5" max="5" width="15.28515625" style="13" customWidth="1"/>
    <col min="6" max="6" width="17.85546875" style="13" customWidth="1"/>
    <col min="7" max="7" width="9.140625" style="13"/>
    <col min="8" max="8" width="12.140625" style="13" bestFit="1" customWidth="1"/>
    <col min="9" max="16384" width="9.140625" style="13"/>
  </cols>
  <sheetData>
    <row r="1" spans="1:9" ht="18">
      <c r="A1" s="26" t="s">
        <v>48</v>
      </c>
    </row>
    <row r="2" spans="1:9" ht="20.25" customHeight="1">
      <c r="A2" s="31"/>
    </row>
    <row r="3" spans="1:9" s="5" customFormat="1" ht="42" customHeight="1">
      <c r="A3" s="73" t="s">
        <v>49</v>
      </c>
      <c r="B3" s="73"/>
      <c r="C3" s="73"/>
      <c r="D3" s="73"/>
      <c r="E3" s="73"/>
      <c r="F3" s="73"/>
    </row>
    <row r="4" spans="1:9" s="5" customFormat="1" ht="19.5" customHeight="1">
      <c r="A4" s="32"/>
      <c r="B4" s="32"/>
      <c r="C4" s="32"/>
      <c r="D4" s="32"/>
      <c r="E4" s="32"/>
      <c r="F4" s="32"/>
    </row>
    <row r="5" spans="1:9" ht="45.75" customHeight="1">
      <c r="A5" s="39" t="s">
        <v>0</v>
      </c>
      <c r="B5" s="40" t="s">
        <v>3</v>
      </c>
      <c r="C5" s="39" t="s">
        <v>10</v>
      </c>
      <c r="D5" s="41" t="s">
        <v>11</v>
      </c>
      <c r="E5" s="42" t="s">
        <v>15</v>
      </c>
      <c r="F5" s="35" t="s">
        <v>16</v>
      </c>
    </row>
    <row r="6" spans="1:9" ht="31.5" customHeight="1">
      <c r="A6" s="86" t="s">
        <v>67</v>
      </c>
      <c r="B6" s="86"/>
      <c r="C6" s="86"/>
      <c r="D6" s="86"/>
      <c r="E6" s="86"/>
      <c r="F6" s="86"/>
    </row>
    <row r="7" spans="1:9" ht="31.5" customHeight="1">
      <c r="A7" s="86" t="s">
        <v>31</v>
      </c>
      <c r="B7" s="86"/>
      <c r="C7" s="86"/>
      <c r="D7" s="86"/>
      <c r="E7" s="86"/>
      <c r="F7" s="86"/>
    </row>
    <row r="8" spans="1:9" ht="31.5" customHeight="1">
      <c r="A8" s="43">
        <v>7</v>
      </c>
      <c r="B8" s="55" t="s">
        <v>34</v>
      </c>
      <c r="C8" s="44" t="s">
        <v>32</v>
      </c>
      <c r="D8" s="45">
        <v>2091.4999999999995</v>
      </c>
      <c r="E8" s="45"/>
      <c r="F8" s="37"/>
      <c r="H8" s="60"/>
    </row>
    <row r="9" spans="1:9" ht="31.5" customHeight="1">
      <c r="A9" s="91" t="s">
        <v>95</v>
      </c>
      <c r="B9" s="92"/>
      <c r="C9" s="92"/>
      <c r="D9" s="92"/>
      <c r="E9" s="92"/>
      <c r="F9" s="49"/>
    </row>
    <row r="10" spans="1:9" ht="31.5" customHeight="1">
      <c r="A10" s="86" t="s">
        <v>24</v>
      </c>
      <c r="B10" s="86"/>
      <c r="C10" s="86"/>
      <c r="D10" s="86"/>
      <c r="E10" s="86"/>
      <c r="F10" s="86"/>
    </row>
    <row r="11" spans="1:9" ht="31.5" customHeight="1">
      <c r="A11" s="43">
        <v>8</v>
      </c>
      <c r="B11" s="47" t="s">
        <v>50</v>
      </c>
      <c r="C11" s="48" t="s">
        <v>12</v>
      </c>
      <c r="D11" s="45">
        <v>1</v>
      </c>
      <c r="E11" s="45"/>
      <c r="F11" s="37"/>
    </row>
    <row r="12" spans="1:9" ht="31.5" customHeight="1">
      <c r="A12" s="43">
        <v>9</v>
      </c>
      <c r="B12" s="47" t="s">
        <v>88</v>
      </c>
      <c r="C12" s="48" t="s">
        <v>13</v>
      </c>
      <c r="D12" s="45">
        <v>816.28</v>
      </c>
      <c r="E12" s="45"/>
      <c r="F12" s="37"/>
    </row>
    <row r="13" spans="1:9" ht="31.5" customHeight="1">
      <c r="A13" s="43">
        <v>10</v>
      </c>
      <c r="B13" s="47" t="s">
        <v>47</v>
      </c>
      <c r="C13" s="48" t="s">
        <v>12</v>
      </c>
      <c r="D13" s="45">
        <v>1</v>
      </c>
      <c r="E13" s="45"/>
      <c r="F13" s="37"/>
    </row>
    <row r="14" spans="1:9" ht="31.5" customHeight="1">
      <c r="A14" s="43">
        <v>11</v>
      </c>
      <c r="B14" s="46" t="s">
        <v>35</v>
      </c>
      <c r="C14" s="44" t="s">
        <v>12</v>
      </c>
      <c r="D14" s="45">
        <v>14</v>
      </c>
      <c r="E14" s="45"/>
      <c r="F14" s="37"/>
      <c r="I14" s="60"/>
    </row>
    <row r="15" spans="1:9" ht="31.5" customHeight="1">
      <c r="A15" s="43">
        <v>12</v>
      </c>
      <c r="B15" s="46" t="s">
        <v>40</v>
      </c>
      <c r="C15" s="44" t="s">
        <v>12</v>
      </c>
      <c r="D15" s="45">
        <v>6</v>
      </c>
      <c r="E15" s="45"/>
      <c r="F15" s="37"/>
      <c r="I15" s="60"/>
    </row>
    <row r="16" spans="1:9" ht="31.5" customHeight="1">
      <c r="A16" s="91" t="s">
        <v>94</v>
      </c>
      <c r="B16" s="92"/>
      <c r="C16" s="92"/>
      <c r="D16" s="92"/>
      <c r="E16" s="92"/>
      <c r="F16" s="49"/>
    </row>
    <row r="17" spans="1:6" ht="31.5" customHeight="1">
      <c r="A17" s="93" t="s">
        <v>39</v>
      </c>
      <c r="B17" s="93"/>
      <c r="C17" s="93"/>
      <c r="D17" s="93"/>
      <c r="E17" s="93"/>
      <c r="F17" s="93"/>
    </row>
    <row r="18" spans="1:6" ht="31.5" customHeight="1">
      <c r="A18" s="43">
        <v>13</v>
      </c>
      <c r="B18" s="55" t="s">
        <v>45</v>
      </c>
      <c r="C18" s="44" t="s">
        <v>33</v>
      </c>
      <c r="D18" s="45">
        <f>D8</f>
        <v>2091.4999999999995</v>
      </c>
      <c r="E18" s="45"/>
      <c r="F18" s="37"/>
    </row>
    <row r="19" spans="1:6" ht="44.25" customHeight="1">
      <c r="A19" s="94" t="s">
        <v>96</v>
      </c>
      <c r="B19" s="95"/>
      <c r="C19" s="95"/>
      <c r="D19" s="95"/>
      <c r="E19" s="96"/>
      <c r="F19" s="37"/>
    </row>
    <row r="20" spans="1:6" ht="36.75" customHeight="1">
      <c r="A20" s="94" t="s">
        <v>29</v>
      </c>
      <c r="B20" s="95"/>
      <c r="C20" s="95"/>
      <c r="D20" s="95"/>
      <c r="E20" s="96"/>
      <c r="F20" s="49"/>
    </row>
  </sheetData>
  <mergeCells count="9">
    <mergeCell ref="A16:E16"/>
    <mergeCell ref="A17:F17"/>
    <mergeCell ref="A19:E19"/>
    <mergeCell ref="A20:E20"/>
    <mergeCell ref="A3:F3"/>
    <mergeCell ref="A6:F6"/>
    <mergeCell ref="A7:F7"/>
    <mergeCell ref="A9:E9"/>
    <mergeCell ref="A10:F10"/>
  </mergeCells>
  <pageMargins left="1.1023622047244095" right="0.70866141732283472" top="0.74803149606299213" bottom="0.74803149606299213" header="0.31496062992125984" footer="0.31496062992125984"/>
  <pageSetup paperSize="9" scale="75" pageOrder="overThenDown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D942-D483-4D7F-85FB-74DD1819E62F}">
  <dimension ref="A1:F24"/>
  <sheetViews>
    <sheetView view="pageBreakPreview" topLeftCell="A7" zoomScaleNormal="100" zoomScaleSheetLayoutView="100" workbookViewId="0">
      <selection activeCell="A19" sqref="A19:E19"/>
    </sheetView>
  </sheetViews>
  <sheetFormatPr defaultColWidth="9.140625" defaultRowHeight="12.75"/>
  <cols>
    <col min="1" max="1" width="10.42578125" style="25" customWidth="1"/>
    <col min="2" max="2" width="64.85546875" style="14" customWidth="1"/>
    <col min="3" max="3" width="13" style="24" customWidth="1"/>
    <col min="4" max="4" width="15.7109375" style="28" customWidth="1"/>
    <col min="5" max="5" width="15.28515625" style="13" customWidth="1"/>
    <col min="6" max="6" width="17.85546875" style="13" customWidth="1"/>
    <col min="7" max="16384" width="9.140625" style="13"/>
  </cols>
  <sheetData>
    <row r="1" spans="1:6" ht="18">
      <c r="A1" s="26" t="s">
        <v>54</v>
      </c>
    </row>
    <row r="2" spans="1:6" ht="20.25" customHeight="1">
      <c r="A2" s="31"/>
    </row>
    <row r="3" spans="1:6" s="5" customFormat="1" ht="42" customHeight="1">
      <c r="A3" s="73" t="s">
        <v>49</v>
      </c>
      <c r="B3" s="73"/>
      <c r="C3" s="73"/>
      <c r="D3" s="73"/>
      <c r="E3" s="73"/>
      <c r="F3" s="73"/>
    </row>
    <row r="4" spans="1:6" s="5" customFormat="1" ht="19.5" customHeight="1">
      <c r="A4" s="32"/>
      <c r="B4" s="32"/>
      <c r="C4" s="32"/>
      <c r="D4" s="32"/>
      <c r="E4" s="32"/>
      <c r="F4" s="32"/>
    </row>
    <row r="5" spans="1:6" ht="45.75" customHeight="1">
      <c r="A5" s="39" t="s">
        <v>0</v>
      </c>
      <c r="B5" s="40" t="s">
        <v>3</v>
      </c>
      <c r="C5" s="39" t="s">
        <v>10</v>
      </c>
      <c r="D5" s="41" t="s">
        <v>11</v>
      </c>
      <c r="E5" s="42" t="s">
        <v>15</v>
      </c>
      <c r="F5" s="35" t="s">
        <v>16</v>
      </c>
    </row>
    <row r="6" spans="1:6" ht="31.5" customHeight="1">
      <c r="A6" s="86" t="s">
        <v>97</v>
      </c>
      <c r="B6" s="86"/>
      <c r="C6" s="86"/>
      <c r="D6" s="86"/>
      <c r="E6" s="86"/>
      <c r="F6" s="86"/>
    </row>
    <row r="7" spans="1:6" ht="31.5" customHeight="1">
      <c r="A7" s="86" t="s">
        <v>31</v>
      </c>
      <c r="B7" s="86"/>
      <c r="C7" s="86"/>
      <c r="D7" s="86"/>
      <c r="E7" s="86"/>
      <c r="F7" s="86"/>
    </row>
    <row r="8" spans="1:6" ht="31.5" customHeight="1">
      <c r="A8" s="43">
        <v>14</v>
      </c>
      <c r="B8" s="55" t="s">
        <v>34</v>
      </c>
      <c r="C8" s="44" t="s">
        <v>32</v>
      </c>
      <c r="D8" s="45">
        <v>3188.75</v>
      </c>
      <c r="E8" s="45"/>
      <c r="F8" s="37"/>
    </row>
    <row r="9" spans="1:6" ht="31.5" customHeight="1">
      <c r="A9" s="43">
        <v>15</v>
      </c>
      <c r="B9" s="55" t="s">
        <v>53</v>
      </c>
      <c r="C9" s="44" t="s">
        <v>32</v>
      </c>
      <c r="D9" s="45">
        <v>335.45</v>
      </c>
      <c r="E9" s="45"/>
      <c r="F9" s="37"/>
    </row>
    <row r="10" spans="1:6" ht="31.5" customHeight="1">
      <c r="A10" s="43">
        <v>16</v>
      </c>
      <c r="B10" s="55" t="s">
        <v>62</v>
      </c>
      <c r="C10" s="44" t="s">
        <v>20</v>
      </c>
      <c r="D10" s="45">
        <v>1915.7</v>
      </c>
      <c r="E10" s="45"/>
      <c r="F10" s="37"/>
    </row>
    <row r="11" spans="1:6" ht="31.5" customHeight="1">
      <c r="A11" s="91" t="s">
        <v>26</v>
      </c>
      <c r="B11" s="92"/>
      <c r="C11" s="92"/>
      <c r="D11" s="92"/>
      <c r="E11" s="92"/>
      <c r="F11" s="49"/>
    </row>
    <row r="12" spans="1:6" ht="31.5" customHeight="1">
      <c r="A12" s="86" t="s">
        <v>24</v>
      </c>
      <c r="B12" s="86"/>
      <c r="C12" s="86"/>
      <c r="D12" s="86"/>
      <c r="E12" s="86"/>
      <c r="F12" s="86"/>
    </row>
    <row r="13" spans="1:6" ht="31.5" customHeight="1">
      <c r="A13" s="43">
        <v>17</v>
      </c>
      <c r="B13" s="47" t="s">
        <v>51</v>
      </c>
      <c r="C13" s="48" t="s">
        <v>12</v>
      </c>
      <c r="D13" s="45">
        <v>1</v>
      </c>
      <c r="E13" s="45"/>
      <c r="F13" s="37"/>
    </row>
    <row r="14" spans="1:6" ht="31.5" customHeight="1">
      <c r="A14" s="43">
        <v>18</v>
      </c>
      <c r="B14" s="47" t="s">
        <v>88</v>
      </c>
      <c r="C14" s="48" t="s">
        <v>13</v>
      </c>
      <c r="D14" s="45">
        <v>1496.78</v>
      </c>
      <c r="E14" s="45"/>
      <c r="F14" s="37"/>
    </row>
    <row r="15" spans="1:6" ht="31.5" customHeight="1">
      <c r="A15" s="43">
        <v>19</v>
      </c>
      <c r="B15" s="47" t="s">
        <v>52</v>
      </c>
      <c r="C15" s="48" t="s">
        <v>12</v>
      </c>
      <c r="D15" s="45">
        <v>1</v>
      </c>
      <c r="E15" s="45"/>
      <c r="F15" s="37"/>
    </row>
    <row r="16" spans="1:6" ht="31.5" customHeight="1">
      <c r="A16" s="43">
        <v>20</v>
      </c>
      <c r="B16" s="47" t="s">
        <v>46</v>
      </c>
      <c r="C16" s="48" t="s">
        <v>13</v>
      </c>
      <c r="D16" s="45">
        <v>20</v>
      </c>
      <c r="E16" s="45"/>
      <c r="F16" s="37"/>
    </row>
    <row r="17" spans="1:6" ht="31.5" customHeight="1">
      <c r="A17" s="43">
        <v>21</v>
      </c>
      <c r="B17" s="46" t="s">
        <v>35</v>
      </c>
      <c r="C17" s="44" t="s">
        <v>12</v>
      </c>
      <c r="D17" s="45">
        <v>19</v>
      </c>
      <c r="E17" s="45"/>
      <c r="F17" s="37"/>
    </row>
    <row r="18" spans="1:6" ht="31.5" customHeight="1">
      <c r="A18" s="43">
        <v>22</v>
      </c>
      <c r="B18" s="46" t="s">
        <v>40</v>
      </c>
      <c r="C18" s="44" t="s">
        <v>12</v>
      </c>
      <c r="D18" s="45">
        <v>21</v>
      </c>
      <c r="E18" s="45"/>
      <c r="F18" s="37"/>
    </row>
    <row r="19" spans="1:6" ht="31.5" customHeight="1">
      <c r="A19" s="91" t="s">
        <v>93</v>
      </c>
      <c r="B19" s="92"/>
      <c r="C19" s="92"/>
      <c r="D19" s="92"/>
      <c r="E19" s="92"/>
      <c r="F19" s="49"/>
    </row>
    <row r="20" spans="1:6" ht="31.5" customHeight="1">
      <c r="A20" s="93" t="s">
        <v>39</v>
      </c>
      <c r="B20" s="93"/>
      <c r="C20" s="93"/>
      <c r="D20" s="93"/>
      <c r="E20" s="93"/>
      <c r="F20" s="93"/>
    </row>
    <row r="21" spans="1:6" ht="31.5" customHeight="1">
      <c r="A21" s="43">
        <v>23</v>
      </c>
      <c r="B21" s="55" t="s">
        <v>63</v>
      </c>
      <c r="C21" s="44" t="s">
        <v>33</v>
      </c>
      <c r="D21" s="45">
        <v>335.45</v>
      </c>
      <c r="E21" s="45"/>
      <c r="F21" s="37"/>
    </row>
    <row r="22" spans="1:6" ht="31.5" customHeight="1">
      <c r="A22" s="43">
        <v>24</v>
      </c>
      <c r="B22" s="55" t="s">
        <v>45</v>
      </c>
      <c r="C22" s="44" t="s">
        <v>33</v>
      </c>
      <c r="D22" s="45">
        <v>3188.75</v>
      </c>
      <c r="E22" s="45"/>
      <c r="F22" s="37"/>
    </row>
    <row r="23" spans="1:6" ht="44.25" customHeight="1">
      <c r="A23" s="94" t="s">
        <v>28</v>
      </c>
      <c r="B23" s="95"/>
      <c r="C23" s="95"/>
      <c r="D23" s="95"/>
      <c r="E23" s="96"/>
      <c r="F23" s="37"/>
    </row>
    <row r="24" spans="1:6" ht="36.75" customHeight="1">
      <c r="A24" s="94" t="s">
        <v>29</v>
      </c>
      <c r="B24" s="95"/>
      <c r="C24" s="95"/>
      <c r="D24" s="95"/>
      <c r="E24" s="96"/>
      <c r="F24" s="49"/>
    </row>
  </sheetData>
  <mergeCells count="9">
    <mergeCell ref="A19:E19"/>
    <mergeCell ref="A20:F20"/>
    <mergeCell ref="A23:E23"/>
    <mergeCell ref="A24:E24"/>
    <mergeCell ref="A3:F3"/>
    <mergeCell ref="A6:F6"/>
    <mergeCell ref="A7:F7"/>
    <mergeCell ref="A11:E11"/>
    <mergeCell ref="A12:F12"/>
  </mergeCells>
  <pageMargins left="1.1023622047244095" right="0.70866141732283472" top="0.74803149606299213" bottom="0.74803149606299213" header="0.31496062992125984" footer="0.31496062992125984"/>
  <pageSetup paperSize="9" scale="55" pageOrder="overThenDown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94D1-2A5F-487E-86DC-8C917CEE1A52}">
  <dimension ref="A1:F19"/>
  <sheetViews>
    <sheetView view="pageBreakPreview" topLeftCell="A4" zoomScaleNormal="100" zoomScaleSheetLayoutView="100" workbookViewId="0">
      <selection activeCell="A9" sqref="A9:E9"/>
    </sheetView>
  </sheetViews>
  <sheetFormatPr defaultColWidth="9.140625" defaultRowHeight="12.75"/>
  <cols>
    <col min="1" max="1" width="10.42578125" style="25" customWidth="1"/>
    <col min="2" max="2" width="64.85546875" style="14" customWidth="1"/>
    <col min="3" max="3" width="13" style="24" customWidth="1"/>
    <col min="4" max="4" width="15.7109375" style="28" customWidth="1"/>
    <col min="5" max="5" width="15.28515625" style="13" customWidth="1"/>
    <col min="6" max="6" width="17.85546875" style="13" customWidth="1"/>
    <col min="7" max="16384" width="9.140625" style="13"/>
  </cols>
  <sheetData>
    <row r="1" spans="1:6" ht="18">
      <c r="A1" s="26" t="s">
        <v>55</v>
      </c>
    </row>
    <row r="2" spans="1:6" ht="20.25" customHeight="1">
      <c r="A2" s="31"/>
    </row>
    <row r="3" spans="1:6" s="5" customFormat="1" ht="42" customHeight="1">
      <c r="A3" s="73" t="s">
        <v>49</v>
      </c>
      <c r="B3" s="73"/>
      <c r="C3" s="73"/>
      <c r="D3" s="73"/>
      <c r="E3" s="73"/>
      <c r="F3" s="73"/>
    </row>
    <row r="4" spans="1:6" s="5" customFormat="1" ht="19.5" customHeight="1">
      <c r="A4" s="32"/>
      <c r="B4" s="32"/>
      <c r="C4" s="32"/>
      <c r="D4" s="32"/>
      <c r="E4" s="32"/>
      <c r="F4" s="32"/>
    </row>
    <row r="5" spans="1:6" ht="45.75" customHeight="1">
      <c r="A5" s="39" t="s">
        <v>0</v>
      </c>
      <c r="B5" s="40" t="s">
        <v>3</v>
      </c>
      <c r="C5" s="39" t="s">
        <v>10</v>
      </c>
      <c r="D5" s="41" t="s">
        <v>11</v>
      </c>
      <c r="E5" s="42" t="s">
        <v>15</v>
      </c>
      <c r="F5" s="35" t="s">
        <v>16</v>
      </c>
    </row>
    <row r="6" spans="1:6" ht="31.5" customHeight="1">
      <c r="A6" s="86" t="s">
        <v>77</v>
      </c>
      <c r="B6" s="86"/>
      <c r="C6" s="86"/>
      <c r="D6" s="86"/>
      <c r="E6" s="86"/>
      <c r="F6" s="86"/>
    </row>
    <row r="7" spans="1:6" ht="31.5" customHeight="1">
      <c r="A7" s="86" t="s">
        <v>76</v>
      </c>
      <c r="B7" s="86"/>
      <c r="C7" s="86"/>
      <c r="D7" s="86"/>
      <c r="E7" s="86"/>
      <c r="F7" s="86"/>
    </row>
    <row r="8" spans="1:6" ht="31.5" customHeight="1">
      <c r="A8" s="43">
        <v>25</v>
      </c>
      <c r="B8" s="55" t="s">
        <v>34</v>
      </c>
      <c r="C8" s="44" t="s">
        <v>32</v>
      </c>
      <c r="D8" s="45">
        <v>201.25</v>
      </c>
      <c r="E8" s="45"/>
      <c r="F8" s="37"/>
    </row>
    <row r="9" spans="1:6" ht="31.5" customHeight="1">
      <c r="A9" s="91" t="s">
        <v>98</v>
      </c>
      <c r="B9" s="92"/>
      <c r="C9" s="92"/>
      <c r="D9" s="92"/>
      <c r="E9" s="92"/>
      <c r="F9" s="49"/>
    </row>
    <row r="10" spans="1:6" ht="31.5" customHeight="1">
      <c r="A10" s="86" t="s">
        <v>75</v>
      </c>
      <c r="B10" s="86"/>
      <c r="C10" s="86"/>
      <c r="D10" s="86"/>
      <c r="E10" s="86"/>
      <c r="F10" s="86"/>
    </row>
    <row r="11" spans="1:6" ht="31.5" customHeight="1">
      <c r="A11" s="43">
        <v>26</v>
      </c>
      <c r="B11" s="47" t="s">
        <v>56</v>
      </c>
      <c r="C11" s="48" t="s">
        <v>12</v>
      </c>
      <c r="D11" s="45">
        <v>1</v>
      </c>
      <c r="E11" s="45"/>
      <c r="F11" s="37"/>
    </row>
    <row r="12" spans="1:6" ht="31.5" customHeight="1">
      <c r="A12" s="43">
        <v>27</v>
      </c>
      <c r="B12" s="47" t="s">
        <v>88</v>
      </c>
      <c r="C12" s="48" t="s">
        <v>13</v>
      </c>
      <c r="D12" s="45">
        <v>77.400000000000006</v>
      </c>
      <c r="E12" s="45"/>
      <c r="F12" s="37"/>
    </row>
    <row r="13" spans="1:6" ht="31.5" customHeight="1">
      <c r="A13" s="43">
        <v>28</v>
      </c>
      <c r="B13" s="47" t="s">
        <v>47</v>
      </c>
      <c r="C13" s="48" t="s">
        <v>12</v>
      </c>
      <c r="D13" s="45">
        <v>1</v>
      </c>
      <c r="E13" s="45"/>
      <c r="F13" s="37"/>
    </row>
    <row r="14" spans="1:6" ht="31.5" customHeight="1">
      <c r="A14" s="43">
        <v>29</v>
      </c>
      <c r="B14" s="46" t="s">
        <v>35</v>
      </c>
      <c r="C14" s="44" t="s">
        <v>12</v>
      </c>
      <c r="D14" s="45">
        <v>2</v>
      </c>
      <c r="E14" s="45"/>
      <c r="F14" s="37"/>
    </row>
    <row r="15" spans="1:6" ht="31.5" customHeight="1">
      <c r="A15" s="91" t="s">
        <v>92</v>
      </c>
      <c r="B15" s="92"/>
      <c r="C15" s="92"/>
      <c r="D15" s="92"/>
      <c r="E15" s="92"/>
      <c r="F15" s="49"/>
    </row>
    <row r="16" spans="1:6" ht="31.5" customHeight="1">
      <c r="A16" s="93" t="s">
        <v>74</v>
      </c>
      <c r="B16" s="93"/>
      <c r="C16" s="93"/>
      <c r="D16" s="93"/>
      <c r="E16" s="93"/>
      <c r="F16" s="93"/>
    </row>
    <row r="17" spans="1:6" ht="31.5" customHeight="1">
      <c r="A17" s="43">
        <v>30</v>
      </c>
      <c r="B17" s="55" t="s">
        <v>45</v>
      </c>
      <c r="C17" s="44" t="s">
        <v>33</v>
      </c>
      <c r="D17" s="45">
        <f>D8</f>
        <v>201.25</v>
      </c>
      <c r="E17" s="45"/>
      <c r="F17" s="37"/>
    </row>
    <row r="18" spans="1:6" ht="44.25" customHeight="1">
      <c r="A18" s="94" t="s">
        <v>90</v>
      </c>
      <c r="B18" s="95"/>
      <c r="C18" s="95"/>
      <c r="D18" s="95"/>
      <c r="E18" s="96"/>
      <c r="F18" s="37"/>
    </row>
    <row r="19" spans="1:6" ht="36.75" customHeight="1">
      <c r="A19" s="94" t="s">
        <v>91</v>
      </c>
      <c r="B19" s="95"/>
      <c r="C19" s="95"/>
      <c r="D19" s="95"/>
      <c r="E19" s="96"/>
      <c r="F19" s="49"/>
    </row>
  </sheetData>
  <mergeCells count="9">
    <mergeCell ref="A15:E15"/>
    <mergeCell ref="A16:F16"/>
    <mergeCell ref="A18:E18"/>
    <mergeCell ref="A19:E19"/>
    <mergeCell ref="A3:F3"/>
    <mergeCell ref="A6:F6"/>
    <mergeCell ref="A7:F7"/>
    <mergeCell ref="A9:E9"/>
    <mergeCell ref="A10:F10"/>
  </mergeCells>
  <pageMargins left="1.1023622047244095" right="0.70866141732283472" top="0.74803149606299213" bottom="0.74803149606299213" header="0.31496062992125984" footer="0.31496062992125984"/>
  <pageSetup paperSize="9" scale="75" pageOrder="overThenDown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37552-341F-4A52-BB1A-D9DD850E3F9F}">
  <dimension ref="A1:F24"/>
  <sheetViews>
    <sheetView view="pageBreakPreview" topLeftCell="A7" zoomScaleNormal="100" zoomScaleSheetLayoutView="100" workbookViewId="0">
      <selection activeCell="A11" sqref="A11:E11"/>
    </sheetView>
  </sheetViews>
  <sheetFormatPr defaultColWidth="9.140625" defaultRowHeight="12.75"/>
  <cols>
    <col min="1" max="1" width="10.42578125" style="25" customWidth="1"/>
    <col min="2" max="2" width="68.85546875" style="14" bestFit="1" customWidth="1"/>
    <col min="3" max="3" width="13" style="24" customWidth="1"/>
    <col min="4" max="4" width="15.7109375" style="28" customWidth="1"/>
    <col min="5" max="5" width="15.28515625" style="13" customWidth="1"/>
    <col min="6" max="6" width="17.85546875" style="13" customWidth="1"/>
    <col min="7" max="16384" width="9.140625" style="13"/>
  </cols>
  <sheetData>
    <row r="1" spans="1:6" ht="18">
      <c r="A1" s="26" t="s">
        <v>57</v>
      </c>
    </row>
    <row r="2" spans="1:6" ht="20.25" customHeight="1">
      <c r="A2" s="31"/>
    </row>
    <row r="3" spans="1:6" s="5" customFormat="1" ht="42" customHeight="1">
      <c r="A3" s="73" t="s">
        <v>49</v>
      </c>
      <c r="B3" s="73"/>
      <c r="C3" s="73"/>
      <c r="D3" s="73"/>
      <c r="E3" s="73"/>
      <c r="F3" s="73"/>
    </row>
    <row r="4" spans="1:6" s="5" customFormat="1" ht="19.5" customHeight="1">
      <c r="A4" s="32"/>
      <c r="B4" s="32"/>
      <c r="C4" s="32"/>
      <c r="D4" s="32"/>
      <c r="E4" s="32"/>
      <c r="F4" s="32"/>
    </row>
    <row r="5" spans="1:6" ht="45.75" customHeight="1">
      <c r="A5" s="39" t="s">
        <v>0</v>
      </c>
      <c r="B5" s="40" t="s">
        <v>3</v>
      </c>
      <c r="C5" s="39" t="s">
        <v>10</v>
      </c>
      <c r="D5" s="41" t="s">
        <v>11</v>
      </c>
      <c r="E5" s="42" t="s">
        <v>15</v>
      </c>
      <c r="F5" s="35" t="s">
        <v>16</v>
      </c>
    </row>
    <row r="6" spans="1:6" ht="31.5" customHeight="1">
      <c r="A6" s="86" t="s">
        <v>103</v>
      </c>
      <c r="B6" s="86"/>
      <c r="C6" s="86"/>
      <c r="D6" s="86"/>
      <c r="E6" s="86"/>
      <c r="F6" s="86"/>
    </row>
    <row r="7" spans="1:6" ht="31.5" customHeight="1">
      <c r="A7" s="86" t="s">
        <v>76</v>
      </c>
      <c r="B7" s="86"/>
      <c r="C7" s="86"/>
      <c r="D7" s="86"/>
      <c r="E7" s="86"/>
      <c r="F7" s="86"/>
    </row>
    <row r="8" spans="1:6" ht="31.5" customHeight="1">
      <c r="A8" s="43">
        <v>31</v>
      </c>
      <c r="B8" s="55" t="s">
        <v>34</v>
      </c>
      <c r="C8" s="44" t="s">
        <v>32</v>
      </c>
      <c r="D8" s="45">
        <v>512.79999999999995</v>
      </c>
      <c r="E8" s="45"/>
      <c r="F8" s="37"/>
    </row>
    <row r="9" spans="1:6" ht="31.5" customHeight="1">
      <c r="A9" s="43">
        <v>32</v>
      </c>
      <c r="B9" s="55" t="s">
        <v>60</v>
      </c>
      <c r="C9" s="44" t="s">
        <v>32</v>
      </c>
      <c r="D9" s="45">
        <v>285.60000000000002</v>
      </c>
      <c r="E9" s="45"/>
      <c r="F9" s="37"/>
    </row>
    <row r="10" spans="1:6" ht="31.5" customHeight="1">
      <c r="A10" s="43">
        <v>33</v>
      </c>
      <c r="B10" s="55" t="s">
        <v>61</v>
      </c>
      <c r="C10" s="44" t="s">
        <v>20</v>
      </c>
      <c r="D10" s="45">
        <v>635.21</v>
      </c>
      <c r="E10" s="45"/>
      <c r="F10" s="37"/>
    </row>
    <row r="11" spans="1:6" ht="31.5" customHeight="1">
      <c r="A11" s="91" t="s">
        <v>102</v>
      </c>
      <c r="B11" s="92"/>
      <c r="C11" s="92"/>
      <c r="D11" s="92"/>
      <c r="E11" s="92"/>
      <c r="F11" s="49"/>
    </row>
    <row r="12" spans="1:6" ht="31.5" customHeight="1">
      <c r="A12" s="86" t="s">
        <v>75</v>
      </c>
      <c r="B12" s="86"/>
      <c r="C12" s="86"/>
      <c r="D12" s="86"/>
      <c r="E12" s="86"/>
      <c r="F12" s="86"/>
    </row>
    <row r="13" spans="1:6" ht="31.5" customHeight="1">
      <c r="A13" s="43">
        <v>34</v>
      </c>
      <c r="B13" s="47" t="s">
        <v>58</v>
      </c>
      <c r="C13" s="48" t="s">
        <v>12</v>
      </c>
      <c r="D13" s="45">
        <v>1</v>
      </c>
      <c r="E13" s="45"/>
      <c r="F13" s="37"/>
    </row>
    <row r="14" spans="1:6" ht="31.5" customHeight="1">
      <c r="A14" s="43">
        <v>35</v>
      </c>
      <c r="B14" s="47" t="s">
        <v>88</v>
      </c>
      <c r="C14" s="48" t="s">
        <v>13</v>
      </c>
      <c r="D14" s="45">
        <v>453.11</v>
      </c>
      <c r="E14" s="45"/>
      <c r="F14" s="37"/>
    </row>
    <row r="15" spans="1:6" ht="31.5" customHeight="1">
      <c r="A15" s="43">
        <v>36</v>
      </c>
      <c r="B15" s="47" t="s">
        <v>59</v>
      </c>
      <c r="C15" s="48" t="s">
        <v>12</v>
      </c>
      <c r="D15" s="45">
        <v>1</v>
      </c>
      <c r="E15" s="45"/>
      <c r="F15" s="37"/>
    </row>
    <row r="16" spans="1:6" ht="31.5" customHeight="1">
      <c r="A16" s="43">
        <v>37</v>
      </c>
      <c r="B16" s="47" t="s">
        <v>46</v>
      </c>
      <c r="C16" s="48" t="s">
        <v>13</v>
      </c>
      <c r="D16" s="45">
        <v>14.100000000000001</v>
      </c>
      <c r="E16" s="45"/>
      <c r="F16" s="37"/>
    </row>
    <row r="17" spans="1:6" ht="31.5" customHeight="1">
      <c r="A17" s="43">
        <v>38</v>
      </c>
      <c r="B17" s="46" t="s">
        <v>35</v>
      </c>
      <c r="C17" s="44" t="s">
        <v>12</v>
      </c>
      <c r="D17" s="45">
        <v>11</v>
      </c>
      <c r="E17" s="45"/>
      <c r="F17" s="37"/>
    </row>
    <row r="18" spans="1:6" ht="31.5" customHeight="1">
      <c r="A18" s="43">
        <v>39</v>
      </c>
      <c r="B18" s="46" t="s">
        <v>40</v>
      </c>
      <c r="C18" s="44" t="s">
        <v>12</v>
      </c>
      <c r="D18" s="45">
        <v>6</v>
      </c>
      <c r="E18" s="45"/>
      <c r="F18" s="37"/>
    </row>
    <row r="19" spans="1:6" ht="31.5" customHeight="1">
      <c r="A19" s="91" t="s">
        <v>101</v>
      </c>
      <c r="B19" s="92"/>
      <c r="C19" s="92"/>
      <c r="D19" s="92"/>
      <c r="E19" s="92"/>
      <c r="F19" s="49"/>
    </row>
    <row r="20" spans="1:6" ht="31.5" customHeight="1">
      <c r="A20" s="93" t="s">
        <v>74</v>
      </c>
      <c r="B20" s="93"/>
      <c r="C20" s="93"/>
      <c r="D20" s="93"/>
      <c r="E20" s="93"/>
      <c r="F20" s="93"/>
    </row>
    <row r="21" spans="1:6" ht="31.5" customHeight="1">
      <c r="A21" s="43">
        <v>40</v>
      </c>
      <c r="B21" s="55" t="s">
        <v>64</v>
      </c>
      <c r="C21" s="44" t="s">
        <v>33</v>
      </c>
      <c r="D21" s="45">
        <v>285.60000000000002</v>
      </c>
      <c r="E21" s="45"/>
      <c r="F21" s="37"/>
    </row>
    <row r="22" spans="1:6" ht="31.5" customHeight="1">
      <c r="A22" s="43">
        <v>41</v>
      </c>
      <c r="B22" s="55" t="s">
        <v>45</v>
      </c>
      <c r="C22" s="44" t="s">
        <v>33</v>
      </c>
      <c r="D22" s="45">
        <v>512.79999999999995</v>
      </c>
      <c r="E22" s="45"/>
      <c r="F22" s="37"/>
    </row>
    <row r="23" spans="1:6" ht="44.25" customHeight="1">
      <c r="A23" s="94" t="s">
        <v>100</v>
      </c>
      <c r="B23" s="95"/>
      <c r="C23" s="95"/>
      <c r="D23" s="95"/>
      <c r="E23" s="96"/>
      <c r="F23" s="37"/>
    </row>
    <row r="24" spans="1:6" ht="36.75" customHeight="1">
      <c r="A24" s="94" t="s">
        <v>99</v>
      </c>
      <c r="B24" s="95"/>
      <c r="C24" s="95"/>
      <c r="D24" s="95"/>
      <c r="E24" s="96"/>
      <c r="F24" s="49"/>
    </row>
  </sheetData>
  <mergeCells count="9">
    <mergeCell ref="A19:E19"/>
    <mergeCell ref="A20:F20"/>
    <mergeCell ref="A23:E23"/>
    <mergeCell ref="A24:E24"/>
    <mergeCell ref="A3:F3"/>
    <mergeCell ref="A6:F6"/>
    <mergeCell ref="A7:F7"/>
    <mergeCell ref="A11:E11"/>
    <mergeCell ref="A12:F12"/>
  </mergeCells>
  <pageMargins left="1.1023622047244095" right="0.70866141732283472" top="0.74803149606299213" bottom="0.74803149606299213" header="0.31496062992125984" footer="0.31496062992125984"/>
  <pageSetup paperSize="9" scale="55" pageOrder="overThenDown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7597-26B8-4D09-AA1E-3667B11C7C82}">
  <dimension ref="A1:F24"/>
  <sheetViews>
    <sheetView view="pageBreakPreview" topLeftCell="A8" zoomScaleNormal="100" zoomScaleSheetLayoutView="100" workbookViewId="0">
      <selection activeCell="A11" sqref="A11:E11"/>
    </sheetView>
  </sheetViews>
  <sheetFormatPr defaultColWidth="9.140625" defaultRowHeight="12.75"/>
  <cols>
    <col min="1" max="1" width="10.42578125" style="25" customWidth="1"/>
    <col min="2" max="2" width="68.85546875" style="14" bestFit="1" customWidth="1"/>
    <col min="3" max="3" width="13" style="24" customWidth="1"/>
    <col min="4" max="4" width="15.7109375" style="28" customWidth="1"/>
    <col min="5" max="5" width="15.28515625" style="13" customWidth="1"/>
    <col min="6" max="6" width="17.85546875" style="13" customWidth="1"/>
    <col min="7" max="16384" width="9.140625" style="13"/>
  </cols>
  <sheetData>
    <row r="1" spans="1:6" ht="18">
      <c r="A1" s="26" t="s">
        <v>81</v>
      </c>
    </row>
    <row r="2" spans="1:6" ht="20.25" customHeight="1">
      <c r="A2" s="31"/>
    </row>
    <row r="3" spans="1:6" s="5" customFormat="1" ht="42" customHeight="1">
      <c r="A3" s="73" t="s">
        <v>49</v>
      </c>
      <c r="B3" s="73"/>
      <c r="C3" s="73"/>
      <c r="D3" s="73"/>
      <c r="E3" s="73"/>
      <c r="F3" s="73"/>
    </row>
    <row r="4" spans="1:6" s="5" customFormat="1" ht="19.5" customHeight="1">
      <c r="A4" s="32"/>
      <c r="B4" s="32"/>
      <c r="C4" s="32"/>
      <c r="D4" s="32"/>
      <c r="E4" s="32"/>
      <c r="F4" s="32"/>
    </row>
    <row r="5" spans="1:6" ht="45.75" customHeight="1">
      <c r="A5" s="39" t="s">
        <v>0</v>
      </c>
      <c r="B5" s="40" t="s">
        <v>3</v>
      </c>
      <c r="C5" s="39" t="s">
        <v>10</v>
      </c>
      <c r="D5" s="41" t="s">
        <v>11</v>
      </c>
      <c r="E5" s="42" t="s">
        <v>15</v>
      </c>
      <c r="F5" s="35" t="s">
        <v>16</v>
      </c>
    </row>
    <row r="6" spans="1:6" ht="31.5" customHeight="1">
      <c r="A6" s="86" t="s">
        <v>82</v>
      </c>
      <c r="B6" s="86"/>
      <c r="C6" s="86"/>
      <c r="D6" s="86"/>
      <c r="E6" s="86"/>
      <c r="F6" s="86"/>
    </row>
    <row r="7" spans="1:6" ht="31.5" customHeight="1">
      <c r="A7" s="86" t="s">
        <v>78</v>
      </c>
      <c r="B7" s="86"/>
      <c r="C7" s="86"/>
      <c r="D7" s="86"/>
      <c r="E7" s="86"/>
      <c r="F7" s="86"/>
    </row>
    <row r="8" spans="1:6" ht="31.5" customHeight="1">
      <c r="A8" s="43">
        <v>42</v>
      </c>
      <c r="B8" s="55" t="s">
        <v>34</v>
      </c>
      <c r="C8" s="44" t="s">
        <v>32</v>
      </c>
      <c r="D8" s="45">
        <v>1052</v>
      </c>
      <c r="E8" s="45"/>
      <c r="F8" s="37"/>
    </row>
    <row r="9" spans="1:6" ht="31.5" customHeight="1">
      <c r="A9" s="43">
        <v>43</v>
      </c>
      <c r="B9" s="55" t="s">
        <v>60</v>
      </c>
      <c r="C9" s="44" t="s">
        <v>32</v>
      </c>
      <c r="D9" s="45">
        <v>244</v>
      </c>
      <c r="E9" s="45"/>
      <c r="F9" s="37"/>
    </row>
    <row r="10" spans="1:6" ht="31.5" customHeight="1">
      <c r="A10" s="43" t="s">
        <v>108</v>
      </c>
      <c r="B10" s="55" t="s">
        <v>89</v>
      </c>
      <c r="C10" s="44" t="s">
        <v>20</v>
      </c>
      <c r="D10" s="45">
        <v>207.4</v>
      </c>
      <c r="E10" s="45"/>
      <c r="F10" s="37"/>
    </row>
    <row r="11" spans="1:6" ht="31.5" customHeight="1">
      <c r="A11" s="91" t="s">
        <v>104</v>
      </c>
      <c r="B11" s="92"/>
      <c r="C11" s="92"/>
      <c r="D11" s="92"/>
      <c r="E11" s="92"/>
      <c r="F11" s="49"/>
    </row>
    <row r="12" spans="1:6" ht="31.5" customHeight="1">
      <c r="A12" s="86" t="s">
        <v>80</v>
      </c>
      <c r="B12" s="86"/>
      <c r="C12" s="86"/>
      <c r="D12" s="86"/>
      <c r="E12" s="86"/>
      <c r="F12" s="86"/>
    </row>
    <row r="13" spans="1:6" ht="31.5" customHeight="1">
      <c r="A13" s="43" t="s">
        <v>109</v>
      </c>
      <c r="B13" s="47" t="s">
        <v>83</v>
      </c>
      <c r="C13" s="48" t="s">
        <v>12</v>
      </c>
      <c r="D13" s="45">
        <v>1</v>
      </c>
      <c r="E13" s="45"/>
      <c r="F13" s="37"/>
    </row>
    <row r="14" spans="1:6" ht="31.5" customHeight="1">
      <c r="A14" s="43" t="s">
        <v>110</v>
      </c>
      <c r="B14" s="47" t="s">
        <v>88</v>
      </c>
      <c r="C14" s="48" t="s">
        <v>13</v>
      </c>
      <c r="D14" s="45">
        <v>619.6</v>
      </c>
      <c r="E14" s="45"/>
      <c r="F14" s="37"/>
    </row>
    <row r="15" spans="1:6" ht="31.5" customHeight="1">
      <c r="A15" s="43" t="s">
        <v>111</v>
      </c>
      <c r="B15" s="47" t="s">
        <v>84</v>
      </c>
      <c r="C15" s="48" t="s">
        <v>12</v>
      </c>
      <c r="D15" s="45">
        <v>1</v>
      </c>
      <c r="E15" s="45"/>
      <c r="F15" s="37"/>
    </row>
    <row r="16" spans="1:6" ht="31.5" customHeight="1">
      <c r="A16" s="43" t="s">
        <v>112</v>
      </c>
      <c r="B16" s="47" t="s">
        <v>46</v>
      </c>
      <c r="C16" s="48" t="s">
        <v>13</v>
      </c>
      <c r="D16" s="45">
        <v>19.5</v>
      </c>
      <c r="E16" s="45"/>
      <c r="F16" s="37"/>
    </row>
    <row r="17" spans="1:6" ht="31.5" customHeight="1">
      <c r="A17" s="43" t="s">
        <v>113</v>
      </c>
      <c r="B17" s="46" t="s">
        <v>35</v>
      </c>
      <c r="C17" s="44" t="s">
        <v>12</v>
      </c>
      <c r="D17" s="45">
        <v>16</v>
      </c>
      <c r="E17" s="45"/>
      <c r="F17" s="37"/>
    </row>
    <row r="18" spans="1:6" ht="31.5" customHeight="1">
      <c r="A18" s="43" t="s">
        <v>114</v>
      </c>
      <c r="B18" s="46" t="s">
        <v>40</v>
      </c>
      <c r="C18" s="44" t="s">
        <v>12</v>
      </c>
      <c r="D18" s="45">
        <v>9</v>
      </c>
      <c r="E18" s="45"/>
      <c r="F18" s="37"/>
    </row>
    <row r="19" spans="1:6" ht="31.5" customHeight="1">
      <c r="A19" s="91" t="s">
        <v>105</v>
      </c>
      <c r="B19" s="92"/>
      <c r="C19" s="92"/>
      <c r="D19" s="92"/>
      <c r="E19" s="92"/>
      <c r="F19" s="49"/>
    </row>
    <row r="20" spans="1:6" ht="31.5" customHeight="1">
      <c r="A20" s="93" t="s">
        <v>79</v>
      </c>
      <c r="B20" s="93"/>
      <c r="C20" s="93"/>
      <c r="D20" s="93"/>
      <c r="E20" s="93"/>
      <c r="F20" s="93"/>
    </row>
    <row r="21" spans="1:6" ht="31.5" customHeight="1">
      <c r="A21" s="43" t="s">
        <v>115</v>
      </c>
      <c r="B21" s="55" t="s">
        <v>64</v>
      </c>
      <c r="C21" s="44" t="s">
        <v>33</v>
      </c>
      <c r="D21" s="45">
        <v>244</v>
      </c>
      <c r="E21" s="45"/>
      <c r="F21" s="37"/>
    </row>
    <row r="22" spans="1:6" ht="31.5" customHeight="1">
      <c r="A22" s="43" t="s">
        <v>116</v>
      </c>
      <c r="B22" s="55" t="s">
        <v>45</v>
      </c>
      <c r="C22" s="44" t="s">
        <v>33</v>
      </c>
      <c r="D22" s="45">
        <v>1052</v>
      </c>
      <c r="E22" s="45"/>
      <c r="F22" s="37"/>
    </row>
    <row r="23" spans="1:6" ht="44.25" customHeight="1">
      <c r="A23" s="94" t="s">
        <v>106</v>
      </c>
      <c r="B23" s="95"/>
      <c r="C23" s="95"/>
      <c r="D23" s="95"/>
      <c r="E23" s="96"/>
      <c r="F23" s="37"/>
    </row>
    <row r="24" spans="1:6" ht="36.75" customHeight="1">
      <c r="A24" s="94" t="s">
        <v>107</v>
      </c>
      <c r="B24" s="95"/>
      <c r="C24" s="95"/>
      <c r="D24" s="95"/>
      <c r="E24" s="96"/>
      <c r="F24" s="49"/>
    </row>
  </sheetData>
  <mergeCells count="9">
    <mergeCell ref="A20:F20"/>
    <mergeCell ref="A23:E23"/>
    <mergeCell ref="A24:E24"/>
    <mergeCell ref="A3:F3"/>
    <mergeCell ref="A6:F6"/>
    <mergeCell ref="A7:F7"/>
    <mergeCell ref="A11:E11"/>
    <mergeCell ref="A12:F12"/>
    <mergeCell ref="A19:E19"/>
  </mergeCells>
  <phoneticPr fontId="30" type="noConversion"/>
  <pageMargins left="1.1023622047244095" right="0.70866141732283472" top="0.74803149606299213" bottom="0.74803149606299213" header="0.31496062992125984" footer="0.31496062992125984"/>
  <pageSetup paperSize="9" scale="55" pageOrder="overThenDown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13</vt:i4>
      </vt:variant>
    </vt:vector>
  </HeadingPairs>
  <TitlesOfParts>
    <vt:vector size="20" baseType="lpstr">
      <vt:lpstr>Podsumowanie</vt:lpstr>
      <vt:lpstr>PR.00</vt:lpstr>
      <vt:lpstr>PR.01</vt:lpstr>
      <vt:lpstr>PR.02</vt:lpstr>
      <vt:lpstr>PR.03</vt:lpstr>
      <vt:lpstr>PR.04</vt:lpstr>
      <vt:lpstr>PR.05</vt:lpstr>
      <vt:lpstr>Podsumowanie!Obszar_wydruku</vt:lpstr>
      <vt:lpstr>PR.00!Obszar_wydruku</vt:lpstr>
      <vt:lpstr>PR.01!Obszar_wydruku</vt:lpstr>
      <vt:lpstr>PR.02!Obszar_wydruku</vt:lpstr>
      <vt:lpstr>PR.03!Obszar_wydruku</vt:lpstr>
      <vt:lpstr>PR.04!Obszar_wydruku</vt:lpstr>
      <vt:lpstr>PR.05!Obszar_wydruku</vt:lpstr>
      <vt:lpstr>Podsumowanie!Tytuły_wydruku</vt:lpstr>
      <vt:lpstr>PR.01!Tytuły_wydruku</vt:lpstr>
      <vt:lpstr>PR.02!Tytuły_wydruku</vt:lpstr>
      <vt:lpstr>PR.03!Tytuły_wydruku</vt:lpstr>
      <vt:lpstr>PR.04!Tytuły_wydruku</vt:lpstr>
      <vt:lpstr>PR.05!Tytuły_wydruku</vt:lpstr>
    </vt:vector>
  </TitlesOfParts>
  <Company>Grontmij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</dc:creator>
  <cp:lastModifiedBy>Marek Walkiewicz</cp:lastModifiedBy>
  <cp:lastPrinted>2024-01-09T14:52:46Z</cp:lastPrinted>
  <dcterms:created xsi:type="dcterms:W3CDTF">2002-10-18T09:31:31Z</dcterms:created>
  <dcterms:modified xsi:type="dcterms:W3CDTF">2024-02-24T15:18:12Z</dcterms:modified>
</cp:coreProperties>
</file>