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F:\Inkubator\2024-10-09_Projekt CKZ\2025-04-15_Systemy bezpieczeństwa i nadzoru 2\"/>
    </mc:Choice>
  </mc:AlternateContent>
  <xr:revisionPtr revIDLastSave="0" documentId="13_ncr:1_{183A5868-FABA-47CF-B54D-B6C6757CCDED}" xr6:coauthVersionLast="47" xr6:coauthVersionMax="47" xr10:uidLastSave="{00000000-0000-0000-0000-000000000000}"/>
  <bookViews>
    <workbookView xWindow="6990" yWindow="1455" windowWidth="14985" windowHeight="11385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F12" i="1"/>
  <c r="H12" i="1" s="1"/>
  <c r="G11" i="1"/>
  <c r="F11" i="1"/>
  <c r="H11" i="1" s="1"/>
  <c r="G10" i="1"/>
  <c r="F10" i="1"/>
  <c r="H10" i="1" s="1"/>
  <c r="H9" i="1"/>
  <c r="G9" i="1"/>
  <c r="F9" i="1"/>
  <c r="H8" i="1"/>
  <c r="G8" i="1"/>
  <c r="F8" i="1"/>
  <c r="G7" i="1"/>
  <c r="F7" i="1"/>
  <c r="H7" i="1" s="1"/>
  <c r="G6" i="1"/>
  <c r="F6" i="1"/>
  <c r="H6" i="1" s="1"/>
  <c r="G5" i="1"/>
  <c r="F5" i="1"/>
  <c r="H5" i="1" s="1"/>
  <c r="G13" i="1" l="1"/>
  <c r="H13" i="1"/>
</calcChain>
</file>

<file path=xl/sharedStrings.xml><?xml version="1.0" encoding="utf-8"?>
<sst xmlns="http://schemas.openxmlformats.org/spreadsheetml/2006/main" count="21" uniqueCount="21">
  <si>
    <t>Lp.</t>
  </si>
  <si>
    <t>Przedmiot zamówienia</t>
  </si>
  <si>
    <t>VAT %</t>
  </si>
  <si>
    <t xml:space="preserve"> Wartość netto </t>
  </si>
  <si>
    <t>Wartość brutto</t>
  </si>
  <si>
    <t>PRODUCENT /MODEL /TYP</t>
  </si>
  <si>
    <t>RAZEM</t>
  </si>
  <si>
    <t>Ilość kpl./szt/mb</t>
  </si>
  <si>
    <t>Cena jednostkowa netto za 1 kpl/szt./mb</t>
  </si>
  <si>
    <t>Cena jednostkowa brutto za 1 kpl./szt./mb</t>
  </si>
  <si>
    <t>Gwarancja na wszystkie urządzenia - minimum 2 lata.</t>
  </si>
  <si>
    <t>Systemy bezpieczeństwa i kontroli</t>
  </si>
  <si>
    <t xml:space="preserve">Kamera mini PTZ </t>
  </si>
  <si>
    <t>Kamera IP kopułka</t>
  </si>
  <si>
    <t xml:space="preserve">Kamera tubowa IP </t>
  </si>
  <si>
    <t>Rejestrator + dysk 1 TB przystosowany do  pracy ciągłej</t>
  </si>
  <si>
    <t>Zaciskarka przelotowa + ściągacz izolacji</t>
  </si>
  <si>
    <t>Kabel skrętka 44 m</t>
  </si>
  <si>
    <t>Zasilacz impulsowy 5A/12V</t>
  </si>
  <si>
    <t>Zestaw wideo-domofonowy kolorowy 1 lokalowy</t>
  </si>
  <si>
    <t>NIP.KD.262.11.2025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</si>
</sst>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164" fontId="0" fillId="0" borderId="1" xfId="0" applyNumberFormat="1" applyBorder="1"/>
    <xf numFmtId="164" fontId="4" fillId="2" borderId="1" xfId="0" applyNumberFormat="1" applyFont="1" applyFill="1" applyBorder="1" applyAlignment="1">
      <alignment horizontal="right" wrapText="1"/>
    </xf>
    <xf numFmtId="0" fontId="4" fillId="2" borderId="6" xfId="0" applyFont="1" applyFill="1" applyBorder="1" applyAlignment="1">
      <alignment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0" fillId="2" borderId="1" xfId="0" applyFill="1" applyBorder="1" applyAlignment="1">
      <alignment vertical="center" wrapText="1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2209800</xdr:colOff>
      <xdr:row>0</xdr:row>
      <xdr:rowOff>57150</xdr:rowOff>
    </xdr:from>
    <xdr:to>
      <xdr:col>8</xdr:col>
      <xdr:colOff>36694</xdr:colOff>
      <xdr:row>0</xdr:row>
      <xdr:rowOff>550969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51DC38D2-6224-3A74-0634-A16EB33043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14625" y="57150"/>
          <a:ext cx="5761219" cy="4938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5"/>
  <sheetViews>
    <sheetView tabSelected="1" workbookViewId="0">
      <selection activeCell="A2" sqref="A2:I2"/>
    </sheetView>
  </sheetViews>
  <sheetFormatPr defaultRowHeight="15" x14ac:dyDescent="0.25"/>
  <cols>
    <col min="1" max="1" width="7.5703125" customWidth="1"/>
    <col min="2" max="2" width="40.5703125" customWidth="1"/>
    <col min="3" max="3" width="9.7109375" customWidth="1"/>
    <col min="4" max="4" width="14" customWidth="1"/>
    <col min="6" max="6" width="13.5703125" customWidth="1"/>
    <col min="7" max="7" width="15.85546875" style="1" customWidth="1"/>
    <col min="8" max="8" width="16.140625" customWidth="1"/>
    <col min="9" max="9" width="30.42578125" customWidth="1"/>
    <col min="10" max="10" width="16.85546875" customWidth="1"/>
    <col min="11" max="11" width="17.7109375" customWidth="1"/>
  </cols>
  <sheetData>
    <row r="1" spans="1:9" ht="52.5" customHeight="1" x14ac:dyDescent="0.25">
      <c r="A1" s="27"/>
      <c r="B1" s="27"/>
      <c r="C1" s="27"/>
      <c r="D1" s="27"/>
      <c r="E1" s="27"/>
      <c r="F1" s="27"/>
      <c r="G1" s="27"/>
      <c r="H1" s="27"/>
      <c r="I1" s="27"/>
    </row>
    <row r="2" spans="1:9" ht="16.5" customHeight="1" x14ac:dyDescent="0.25">
      <c r="A2" s="26" t="s">
        <v>20</v>
      </c>
      <c r="B2" s="26"/>
      <c r="C2" s="26"/>
      <c r="D2" s="26"/>
      <c r="E2" s="26"/>
      <c r="F2" s="26"/>
      <c r="G2" s="26"/>
      <c r="H2" s="26"/>
      <c r="I2" s="26"/>
    </row>
    <row r="3" spans="1:9" ht="74.25" customHeight="1" x14ac:dyDescent="0.25">
      <c r="A3" s="2" t="s">
        <v>0</v>
      </c>
      <c r="B3" s="9" t="s">
        <v>1</v>
      </c>
      <c r="C3" s="9" t="s">
        <v>7</v>
      </c>
      <c r="D3" s="9" t="s">
        <v>8</v>
      </c>
      <c r="E3" s="9" t="s">
        <v>2</v>
      </c>
      <c r="F3" s="9" t="s">
        <v>9</v>
      </c>
      <c r="G3" s="9" t="s">
        <v>3</v>
      </c>
      <c r="H3" s="9" t="s">
        <v>4</v>
      </c>
      <c r="I3" s="9" t="s">
        <v>5</v>
      </c>
    </row>
    <row r="4" spans="1:9" ht="16.5" customHeight="1" x14ac:dyDescent="0.25">
      <c r="A4" s="23" t="s">
        <v>11</v>
      </c>
      <c r="B4" s="24"/>
      <c r="C4" s="24"/>
      <c r="D4" s="24"/>
      <c r="E4" s="24"/>
      <c r="F4" s="24"/>
      <c r="G4" s="24"/>
      <c r="H4" s="24"/>
      <c r="I4" s="25"/>
    </row>
    <row r="5" spans="1:9" x14ac:dyDescent="0.25">
      <c r="A5" s="2">
        <v>1</v>
      </c>
      <c r="B5" s="12" t="s">
        <v>12</v>
      </c>
      <c r="C5" s="3">
        <v>10</v>
      </c>
      <c r="D5" s="13"/>
      <c r="E5" s="8">
        <v>23</v>
      </c>
      <c r="F5" s="7">
        <f>D5*1.23</f>
        <v>0</v>
      </c>
      <c r="G5" s="14">
        <f>C5*D5</f>
        <v>0</v>
      </c>
      <c r="H5" s="7">
        <f>C5*F5</f>
        <v>0</v>
      </c>
      <c r="I5" s="11"/>
    </row>
    <row r="6" spans="1:9" x14ac:dyDescent="0.25">
      <c r="A6" s="2">
        <v>2</v>
      </c>
      <c r="B6" s="12" t="s">
        <v>13</v>
      </c>
      <c r="C6" s="3">
        <v>10</v>
      </c>
      <c r="D6" s="13"/>
      <c r="E6" s="8">
        <v>23</v>
      </c>
      <c r="F6" s="7">
        <f>D6*1.23</f>
        <v>0</v>
      </c>
      <c r="G6" s="14">
        <f>C6*D6</f>
        <v>0</v>
      </c>
      <c r="H6" s="7">
        <f>C6*F6</f>
        <v>0</v>
      </c>
      <c r="I6" s="11"/>
    </row>
    <row r="7" spans="1:9" x14ac:dyDescent="0.25">
      <c r="A7" s="2">
        <v>3</v>
      </c>
      <c r="B7" s="12" t="s">
        <v>14</v>
      </c>
      <c r="C7" s="3">
        <v>10</v>
      </c>
      <c r="D7" s="13"/>
      <c r="E7" s="8">
        <v>23</v>
      </c>
      <c r="F7" s="7">
        <f>D7*1.23</f>
        <v>0</v>
      </c>
      <c r="G7" s="14">
        <f>C7*D7</f>
        <v>0</v>
      </c>
      <c r="H7" s="7">
        <f>C7*F7</f>
        <v>0</v>
      </c>
      <c r="I7" s="11"/>
    </row>
    <row r="8" spans="1:9" ht="30" x14ac:dyDescent="0.25">
      <c r="A8" s="3">
        <v>4</v>
      </c>
      <c r="B8" s="15" t="s">
        <v>15</v>
      </c>
      <c r="C8" s="6">
        <v>5</v>
      </c>
      <c r="D8" s="13"/>
      <c r="E8" s="8">
        <v>23</v>
      </c>
      <c r="F8" s="7">
        <f>D8*1.23</f>
        <v>0</v>
      </c>
      <c r="G8" s="14">
        <f>C8*D8</f>
        <v>0</v>
      </c>
      <c r="H8" s="7">
        <f>C8*F8</f>
        <v>0</v>
      </c>
      <c r="I8" s="16"/>
    </row>
    <row r="9" spans="1:9" x14ac:dyDescent="0.25">
      <c r="A9" s="2">
        <v>5</v>
      </c>
      <c r="B9" s="19" t="s">
        <v>16</v>
      </c>
      <c r="C9" s="3">
        <v>5</v>
      </c>
      <c r="D9" s="5"/>
      <c r="E9" s="8">
        <v>23</v>
      </c>
      <c r="F9" s="7">
        <f>D9*1.23</f>
        <v>0</v>
      </c>
      <c r="G9" s="10">
        <f>C9*D9</f>
        <v>0</v>
      </c>
      <c r="H9" s="7">
        <f>C9*F9</f>
        <v>0</v>
      </c>
      <c r="I9" s="4"/>
    </row>
    <row r="10" spans="1:9" x14ac:dyDescent="0.25">
      <c r="A10" s="2">
        <v>6</v>
      </c>
      <c r="B10" s="19" t="s">
        <v>17</v>
      </c>
      <c r="C10" s="3">
        <v>5</v>
      </c>
      <c r="D10" s="5"/>
      <c r="E10" s="8">
        <v>23</v>
      </c>
      <c r="F10" s="7">
        <f t="shared" ref="F10:F12" si="0">D10*1.23</f>
        <v>0</v>
      </c>
      <c r="G10" s="10">
        <f t="shared" ref="G10:G12" si="1">C10*D10</f>
        <v>0</v>
      </c>
      <c r="H10" s="7">
        <f t="shared" ref="H10:H12" si="2">C10*F10</f>
        <v>0</v>
      </c>
      <c r="I10" s="4"/>
    </row>
    <row r="11" spans="1:9" x14ac:dyDescent="0.25">
      <c r="A11" s="2">
        <v>7</v>
      </c>
      <c r="B11" s="19" t="s">
        <v>18</v>
      </c>
      <c r="C11" s="3">
        <v>5</v>
      </c>
      <c r="D11" s="5"/>
      <c r="E11" s="8">
        <v>23</v>
      </c>
      <c r="F11" s="7">
        <f t="shared" si="0"/>
        <v>0</v>
      </c>
      <c r="G11" s="10">
        <f t="shared" si="1"/>
        <v>0</v>
      </c>
      <c r="H11" s="7">
        <f t="shared" si="2"/>
        <v>0</v>
      </c>
      <c r="I11" s="4"/>
    </row>
    <row r="12" spans="1:9" ht="30" x14ac:dyDescent="0.25">
      <c r="A12" s="2">
        <v>8</v>
      </c>
      <c r="B12" s="19" t="s">
        <v>19</v>
      </c>
      <c r="C12" s="3">
        <v>5</v>
      </c>
      <c r="D12" s="5"/>
      <c r="E12" s="8">
        <v>23</v>
      </c>
      <c r="F12" s="7">
        <f t="shared" si="0"/>
        <v>0</v>
      </c>
      <c r="G12" s="10">
        <f t="shared" si="1"/>
        <v>0</v>
      </c>
      <c r="H12" s="7">
        <f t="shared" si="2"/>
        <v>0</v>
      </c>
      <c r="I12" s="4"/>
    </row>
    <row r="13" spans="1:9" x14ac:dyDescent="0.25">
      <c r="A13" s="20" t="s">
        <v>6</v>
      </c>
      <c r="B13" s="21"/>
      <c r="C13" s="21"/>
      <c r="D13" s="21"/>
      <c r="E13" s="21"/>
      <c r="F13" s="22"/>
      <c r="G13" s="17">
        <f>SUM(G5:G12)</f>
        <v>0</v>
      </c>
      <c r="H13" s="17">
        <f>SUM(H5:H12)</f>
        <v>0</v>
      </c>
      <c r="I13" s="18"/>
    </row>
    <row r="15" spans="1:9" x14ac:dyDescent="0.25">
      <c r="A15" t="s">
        <v>10</v>
      </c>
    </row>
  </sheetData>
  <mergeCells count="4">
    <mergeCell ref="A13:F13"/>
    <mergeCell ref="A4:I4"/>
    <mergeCell ref="A2:I2"/>
    <mergeCell ref="A1:I1"/>
  </mergeCells>
  <pageMargins left="0.7" right="0.7" top="0.75" bottom="0.75" header="0.3" footer="0.3"/>
  <pageSetup paperSize="9" scale="61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b.sliwa</dc:creator>
  <cp:lastModifiedBy>b.sliwa</cp:lastModifiedBy>
  <cp:lastPrinted>2025-03-19T11:58:58Z</cp:lastPrinted>
  <dcterms:created xsi:type="dcterms:W3CDTF">2024-10-16T08:06:04Z</dcterms:created>
  <dcterms:modified xsi:type="dcterms:W3CDTF">2025-04-15T12:41:17Z</dcterms:modified>
</cp:coreProperties>
</file>