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3F0E54A6-43EA-48F7-8307-403CB3E56E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5" r:id="rId1"/>
  </sheets>
  <definedNames>
    <definedName name="_xlnm._FilterDatabase" localSheetId="0" hidden="1">'2025'!$D$1:$F$108</definedName>
  </definedNames>
  <calcPr calcId="191029"/>
</workbook>
</file>

<file path=xl/calcChain.xml><?xml version="1.0" encoding="utf-8"?>
<calcChain xmlns="http://schemas.openxmlformats.org/spreadsheetml/2006/main">
  <c r="I101" i="5" l="1"/>
  <c r="I5" i="5"/>
  <c r="I6" i="5"/>
  <c r="I11" i="5"/>
  <c r="I12" i="5"/>
  <c r="I17" i="5"/>
  <c r="I18" i="5"/>
  <c r="I23" i="5"/>
  <c r="I24" i="5"/>
  <c r="I29" i="5"/>
  <c r="I30" i="5"/>
  <c r="I35" i="5"/>
  <c r="I36" i="5"/>
  <c r="I41" i="5"/>
  <c r="I42" i="5"/>
  <c r="I47" i="5"/>
  <c r="I48" i="5"/>
  <c r="I53" i="5"/>
  <c r="I54" i="5"/>
  <c r="I59" i="5"/>
  <c r="I60" i="5"/>
  <c r="I65" i="5"/>
  <c r="I66" i="5"/>
  <c r="I71" i="5"/>
  <c r="I72" i="5"/>
  <c r="I77" i="5"/>
  <c r="I78" i="5"/>
  <c r="I83" i="5"/>
  <c r="I84" i="5"/>
  <c r="I89" i="5"/>
  <c r="I90" i="5"/>
  <c r="I95" i="5"/>
  <c r="I96" i="5"/>
  <c r="G4" i="5"/>
  <c r="I4" i="5" s="1"/>
  <c r="G5" i="5"/>
  <c r="G6" i="5"/>
  <c r="G7" i="5"/>
  <c r="I7" i="5" s="1"/>
  <c r="G8" i="5"/>
  <c r="I8" i="5" s="1"/>
  <c r="G9" i="5"/>
  <c r="I9" i="5" s="1"/>
  <c r="G10" i="5"/>
  <c r="I10" i="5" s="1"/>
  <c r="G11" i="5"/>
  <c r="G12" i="5"/>
  <c r="G13" i="5"/>
  <c r="I13" i="5" s="1"/>
  <c r="G14" i="5"/>
  <c r="I14" i="5" s="1"/>
  <c r="G15" i="5"/>
  <c r="I15" i="5" s="1"/>
  <c r="G16" i="5"/>
  <c r="I16" i="5" s="1"/>
  <c r="G17" i="5"/>
  <c r="G18" i="5"/>
  <c r="G19" i="5"/>
  <c r="I19" i="5" s="1"/>
  <c r="G20" i="5"/>
  <c r="I20" i="5" s="1"/>
  <c r="G21" i="5"/>
  <c r="I21" i="5" s="1"/>
  <c r="G22" i="5"/>
  <c r="I22" i="5" s="1"/>
  <c r="G23" i="5"/>
  <c r="G24" i="5"/>
  <c r="G25" i="5"/>
  <c r="I25" i="5" s="1"/>
  <c r="G26" i="5"/>
  <c r="I26" i="5" s="1"/>
  <c r="G27" i="5"/>
  <c r="I27" i="5" s="1"/>
  <c r="G28" i="5"/>
  <c r="I28" i="5" s="1"/>
  <c r="G29" i="5"/>
  <c r="G30" i="5"/>
  <c r="G31" i="5"/>
  <c r="I31" i="5" s="1"/>
  <c r="G32" i="5"/>
  <c r="I32" i="5" s="1"/>
  <c r="G33" i="5"/>
  <c r="I33" i="5" s="1"/>
  <c r="G34" i="5"/>
  <c r="I34" i="5" s="1"/>
  <c r="G35" i="5"/>
  <c r="G36" i="5"/>
  <c r="G37" i="5"/>
  <c r="I37" i="5" s="1"/>
  <c r="G38" i="5"/>
  <c r="I38" i="5" s="1"/>
  <c r="G39" i="5"/>
  <c r="I39" i="5" s="1"/>
  <c r="G40" i="5"/>
  <c r="I40" i="5" s="1"/>
  <c r="G41" i="5"/>
  <c r="G42" i="5"/>
  <c r="G43" i="5"/>
  <c r="I43" i="5" s="1"/>
  <c r="G44" i="5"/>
  <c r="I44" i="5" s="1"/>
  <c r="G45" i="5"/>
  <c r="I45" i="5" s="1"/>
  <c r="G46" i="5"/>
  <c r="I46" i="5" s="1"/>
  <c r="G47" i="5"/>
  <c r="G48" i="5"/>
  <c r="G49" i="5"/>
  <c r="I49" i="5" s="1"/>
  <c r="G50" i="5"/>
  <c r="I50" i="5" s="1"/>
  <c r="G51" i="5"/>
  <c r="I51" i="5" s="1"/>
  <c r="G52" i="5"/>
  <c r="I52" i="5" s="1"/>
  <c r="G53" i="5"/>
  <c r="G54" i="5"/>
  <c r="G55" i="5"/>
  <c r="I55" i="5" s="1"/>
  <c r="G56" i="5"/>
  <c r="I56" i="5" s="1"/>
  <c r="G57" i="5"/>
  <c r="I57" i="5" s="1"/>
  <c r="G58" i="5"/>
  <c r="I58" i="5" s="1"/>
  <c r="G59" i="5"/>
  <c r="G60" i="5"/>
  <c r="G61" i="5"/>
  <c r="I61" i="5" s="1"/>
  <c r="G62" i="5"/>
  <c r="I62" i="5" s="1"/>
  <c r="G63" i="5"/>
  <c r="I63" i="5" s="1"/>
  <c r="G64" i="5"/>
  <c r="I64" i="5" s="1"/>
  <c r="G65" i="5"/>
  <c r="G66" i="5"/>
  <c r="G67" i="5"/>
  <c r="I67" i="5" s="1"/>
  <c r="G68" i="5"/>
  <c r="I68" i="5" s="1"/>
  <c r="G69" i="5"/>
  <c r="I69" i="5" s="1"/>
  <c r="G70" i="5"/>
  <c r="I70" i="5" s="1"/>
  <c r="G71" i="5"/>
  <c r="G72" i="5"/>
  <c r="G73" i="5"/>
  <c r="I73" i="5" s="1"/>
  <c r="G74" i="5"/>
  <c r="I74" i="5" s="1"/>
  <c r="G75" i="5"/>
  <c r="I75" i="5" s="1"/>
  <c r="G76" i="5"/>
  <c r="I76" i="5" s="1"/>
  <c r="G77" i="5"/>
  <c r="G78" i="5"/>
  <c r="G79" i="5"/>
  <c r="I79" i="5" s="1"/>
  <c r="G80" i="5"/>
  <c r="I80" i="5" s="1"/>
  <c r="G81" i="5"/>
  <c r="I81" i="5" s="1"/>
  <c r="G82" i="5"/>
  <c r="I82" i="5" s="1"/>
  <c r="G83" i="5"/>
  <c r="G84" i="5"/>
  <c r="G85" i="5"/>
  <c r="I85" i="5" s="1"/>
  <c r="G86" i="5"/>
  <c r="I86" i="5" s="1"/>
  <c r="G87" i="5"/>
  <c r="I87" i="5" s="1"/>
  <c r="G88" i="5"/>
  <c r="I88" i="5" s="1"/>
  <c r="G89" i="5"/>
  <c r="G90" i="5"/>
  <c r="G91" i="5"/>
  <c r="I91" i="5" s="1"/>
  <c r="G92" i="5"/>
  <c r="I92" i="5" s="1"/>
  <c r="G93" i="5"/>
  <c r="I93" i="5" s="1"/>
  <c r="G94" i="5"/>
  <c r="I94" i="5" s="1"/>
  <c r="G95" i="5"/>
  <c r="G96" i="5"/>
  <c r="G97" i="5"/>
  <c r="I97" i="5" s="1"/>
  <c r="G98" i="5"/>
  <c r="I98" i="5" s="1"/>
  <c r="G99" i="5"/>
  <c r="I99" i="5" s="1"/>
  <c r="G100" i="5"/>
  <c r="I100" i="5" s="1"/>
  <c r="G3" i="5" l="1"/>
  <c r="I3" i="5" s="1"/>
</calcChain>
</file>

<file path=xl/sharedStrings.xml><?xml version="1.0" encoding="utf-8"?>
<sst xmlns="http://schemas.openxmlformats.org/spreadsheetml/2006/main" count="305" uniqueCount="211">
  <si>
    <t>Lp.</t>
  </si>
  <si>
    <t>j.m.</t>
  </si>
  <si>
    <t>Wartość netto</t>
  </si>
  <si>
    <t>szt</t>
  </si>
  <si>
    <t>Nazwa asortymentu  - opis przedmiotu zamówienia</t>
  </si>
  <si>
    <t>Ilość razem</t>
  </si>
  <si>
    <t>Cena jedn.netto</t>
  </si>
  <si>
    <t>Węże igielitowe zbrojone fi 1/2"</t>
  </si>
  <si>
    <t>Węże igielitowe zbrojone fi 1"</t>
  </si>
  <si>
    <t>mb</t>
  </si>
  <si>
    <t>Wąż silikonowy, fi 10</t>
  </si>
  <si>
    <t>Wąż silikonowy, fi 16</t>
  </si>
  <si>
    <t>Wąż silikonowy, fi 18</t>
  </si>
  <si>
    <t>Wąż silikonowy, fi 20</t>
  </si>
  <si>
    <t>Przewód igielitowy-zbrojony, fi 6</t>
  </si>
  <si>
    <t>Przewód igielitowy-zbrojony, fi 4</t>
  </si>
  <si>
    <t>Przewód igielitowy-zbrojony, fi 8</t>
  </si>
  <si>
    <t>Przewód igielitowy-zbrojony, fi 10</t>
  </si>
  <si>
    <t>Przewód igielitowy-zbrojony, fi 12</t>
  </si>
  <si>
    <t>Przewód igielitowy-zbrojony, fi 14</t>
  </si>
  <si>
    <t>Przewód igielitowy-zbrojony, fi 16</t>
  </si>
  <si>
    <t>Przewód igielitowy-zbrojony, fi 19</t>
  </si>
  <si>
    <t>Ilość NT</t>
  </si>
  <si>
    <t>Ilość NA</t>
  </si>
  <si>
    <t>wąż peshla karbowany fi 160</t>
  </si>
  <si>
    <t>Złącze wtykowe(plastikowe) do tekalanu ZŁW 4/4</t>
  </si>
  <si>
    <t>Złącze wtykowe(plastikowe) do tekalanu ZŁW 6/6</t>
  </si>
  <si>
    <t>Złącze wtykowe(plastikowe) do tekalanu ZŁW 8/8</t>
  </si>
  <si>
    <t>Złącze wtykowe(plastikowe) do tekalanu ZŁW 9/9</t>
  </si>
  <si>
    <t>Złącze wtykowe(plastikowe) do tekalanu ZŁW 10/10</t>
  </si>
  <si>
    <t>Złącze wtykowe(plastikowe) do tekalanu ZŁW 15/15</t>
  </si>
  <si>
    <t>Szybkozłączka z gwintem na wąż fi 10</t>
  </si>
  <si>
    <t>Przewód hamulca na klucz 22mm L780+ kolanko</t>
  </si>
  <si>
    <t>Przewód hamulca na klucz 22mm L780</t>
  </si>
  <si>
    <t>Przewód hamulca na klucz 22mm L450</t>
  </si>
  <si>
    <t>Przewód hamulca na klucz 22mm L450+ kolanko</t>
  </si>
  <si>
    <t>Przewód hamulca na klucz 22mm L1000</t>
  </si>
  <si>
    <t>Przewód hamulca L500 na klucz 22mm</t>
  </si>
  <si>
    <t>Przewód hamulca L700</t>
  </si>
  <si>
    <t>przewód hamulca L-410 +kolanko</t>
  </si>
  <si>
    <t>Zweżka silikonowa chłodnicy fi60/70</t>
  </si>
  <si>
    <t>przewód paliwa L800 oczko -gwint fi14 M16</t>
  </si>
  <si>
    <t>przewód paliwa oczko-oczko fi 14 L1000</t>
  </si>
  <si>
    <t>przewód paliwa oczkofi 14 śruba M 16x1,5L800</t>
  </si>
  <si>
    <t>przewód paliwa oczko fi 14 nakretka M16x1,5L800</t>
  </si>
  <si>
    <t>przewód paliwa śruba -nakrętka M16x1,5L800</t>
  </si>
  <si>
    <t>Przewód paliwa nakrętka - nakretka M 16x1,5 L800</t>
  </si>
  <si>
    <t>szybkozłączka kompletna KNOMI-ISO 12.5-04.07</t>
  </si>
  <si>
    <t>Wąż silikonowy, fi 12</t>
  </si>
  <si>
    <t>Szybkozłączka na wąż fi 6mm</t>
  </si>
  <si>
    <t>Szybkozłączka na wąż fi 10mm</t>
  </si>
  <si>
    <t>Szybkozłączka na wąż fi 12mm</t>
  </si>
  <si>
    <t>wąz parciany (strażacki) fi 32 z końcówkami</t>
  </si>
  <si>
    <t>wąz parciany (strażacki) fi 52 z końcówkami</t>
  </si>
  <si>
    <t>Wąz silikonowy, fi 45</t>
  </si>
  <si>
    <t>Wąz silikonowy, fi 60</t>
  </si>
  <si>
    <t>Wąz silikonowy, fi 70</t>
  </si>
  <si>
    <t>Przewód paliwa śruba - śruba M 16x1,5 L-280</t>
  </si>
  <si>
    <t>kpl</t>
  </si>
  <si>
    <t>Wąż gumowy zbrojony fi 30/25</t>
  </si>
  <si>
    <t>Wąż Peschla fi 18</t>
  </si>
  <si>
    <t>Wąż Peschla fi 25</t>
  </si>
  <si>
    <t>Przewód paliwa fi14 oczko-oczko L-700</t>
  </si>
  <si>
    <t>Przewód paliwa fi 14 oczko-oczko L-900</t>
  </si>
  <si>
    <t xml:space="preserve">Przewód ciśnieniowy do sprężarki </t>
  </si>
  <si>
    <t>Wąż silikonowy, fi 22</t>
  </si>
  <si>
    <t>Wąz silikonowy, fi 25</t>
  </si>
  <si>
    <t>Wąz silikonowy, fi 35</t>
  </si>
  <si>
    <t>Wąz silikonowy, fi 40</t>
  </si>
  <si>
    <t>Wtyczka M18x1,5</t>
  </si>
  <si>
    <t>Wąż do piaskowania HSM -1 DN 25x7</t>
  </si>
  <si>
    <t>Wąż ciśnieniowy spiralny 15 metrów 8x12 mm 1/4 cala SH TBC/26KK 1208-15</t>
  </si>
  <si>
    <t>Wąż ssawny odciągowy fi 40</t>
  </si>
  <si>
    <t>Wąż prosty Rqfrost 9.5 x15.5mm</t>
  </si>
  <si>
    <t>Elastyczny wąż hybrydowy Rqfrost Fi 9,5x15,5mm</t>
  </si>
  <si>
    <t>Wąż gumowy tłoczony EPDM fi 19</t>
  </si>
  <si>
    <t>Szybkozłącze typ1625 gw.wewn.3/8"rectus</t>
  </si>
  <si>
    <t>Szybkozłącze typ1625 gw.wewn.1/4"rectus</t>
  </si>
  <si>
    <t>Wtyczka typ 26 gw. wewn.3/8</t>
  </si>
  <si>
    <t>Wtyczka typ 26 gw. wewn.1/4</t>
  </si>
  <si>
    <t>Wąż poliprepylenowy MPA-POSE-17b (2016-02-02)</t>
  </si>
  <si>
    <t>Wąż spiralny do powietrza z końcówką "1/2"</t>
  </si>
  <si>
    <t>Przewód olejoodporny zbrojony 32mm</t>
  </si>
  <si>
    <t>Przewód olejoodporny zbrojony 22mm</t>
  </si>
  <si>
    <t>Przewód olejoodporny zbrojony 8mm</t>
  </si>
  <si>
    <t>Złącze wtykowe(plastikowe) do tekalanu ZŁW 12/12</t>
  </si>
  <si>
    <t>Szybkozłączka do powietrza z gwintem 1/2'</t>
  </si>
  <si>
    <t>Wężę poliretanowe M-FLEX żebrowane fi 50</t>
  </si>
  <si>
    <t>Mieszek/osłona harmonijkowa gumowa fi110 (zakres pracy 140do320mm)</t>
  </si>
  <si>
    <t>Szybkozłącze typ1625 na wąż 9mm RECTUS</t>
  </si>
  <si>
    <t>Wtyczka typ 26 na wąż 9mm RECTUS</t>
  </si>
  <si>
    <t>szt.</t>
  </si>
  <si>
    <t>Węże ciśnieniowe z końcówkami</t>
  </si>
  <si>
    <t>SUMA</t>
  </si>
  <si>
    <t>Przewód hamulca na klucz 27mm L780 + kolano</t>
  </si>
  <si>
    <t xml:space="preserve">Przewód hamulca na klucz 27mm L780 </t>
  </si>
  <si>
    <t>Przewód hamulca na klucz 27mm L450 + kolano</t>
  </si>
  <si>
    <t xml:space="preserve">Przewód hamulca na klucz 27mm L450 </t>
  </si>
  <si>
    <t>Przewód hamulca L500 na klucz 27mm</t>
  </si>
  <si>
    <t>Przewód hamulca na klucz 27mm L1000</t>
  </si>
  <si>
    <t>Przewód tekalanowy, fi 6 max ciśnienie przy pracy 23 stopnie C 19 bar</t>
  </si>
  <si>
    <t>Przewód tekalanowy, fi 8  max ciśnienie przy pracy 23 stopnie C 19 bar</t>
  </si>
  <si>
    <t>Przewód tekalanowy, fi 9  max ciśnienie przy pracy 23 stopnie C 19 bar</t>
  </si>
  <si>
    <t>Przewód tekalanowy, fi 10  max ciśnienie przy pracy 23 stopnie C 19 bar</t>
  </si>
  <si>
    <t>Przewód tekalanowy, fi 12  max ciśnienie przy pracy 23 stopnie C 19 bar</t>
  </si>
  <si>
    <t>Przewód tekalanowy, fi 15  max ciśnienie przy pracy 23 stopnie C 19 bar</t>
  </si>
  <si>
    <t xml:space="preserve">Waż  igielitowy fi 20  </t>
  </si>
  <si>
    <t>Szybkozłączka LP/HP PARKER do czynnika R134a OXAT3031H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</si>
  <si>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</si>
  <si>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</si>
  <si>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</si>
  <si>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</si>
  <si>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</si>
  <si>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</si>
  <si>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</si>
  <si>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</si>
  <si>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</si>
  <si>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</si>
  <si>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</si>
  <si>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</si>
  <si>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</si>
  <si>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</si>
  <si>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</si>
  <si>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</si>
  <si>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</si>
  <si>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</si>
  <si>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</si>
  <si>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</si>
  <si>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</si>
  <si>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</si>
  <si>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</si>
  <si>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</si>
  <si>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</si>
  <si>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</si>
  <si>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</si>
  <si>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</si>
  <si>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</si>
  <si>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</si>
  <si>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</si>
  <si>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</si>
  <si>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</si>
  <si>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</si>
  <si>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</si>
  <si>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</si>
  <si>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</si>
  <si>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</si>
  <si>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</si>
  <si>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</si>
  <si>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</si>
  <si>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</si>
  <si>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</si>
  <si>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</si>
  <si>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</si>
  <si>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</si>
  <si>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</si>
  <si>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</si>
  <si>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</si>
  <si>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</si>
  <si>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</si>
  <si>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</si>
  <si>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</si>
  <si>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</si>
  <si>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</si>
  <si>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</si>
  <si>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</si>
  <si>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</si>
  <si>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</si>
  <si>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</si>
  <si>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</si>
  <si>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</si>
  <si>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</si>
  <si>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</si>
  <si>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</si>
  <si>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</si>
  <si>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</si>
  <si>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</si>
  <si>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</si>
  <si>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</si>
  <si>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</si>
  <si>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</si>
  <si>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</si>
  <si>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</si>
  <si>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</si>
  <si>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</si>
  <si>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</si>
  <si>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</si>
  <si>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</si>
  <si>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</si>
  <si>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</si>
  <si>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</si>
  <si>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</si>
  <si>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</si>
  <si>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</si>
  <si>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</si>
  <si>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</si>
  <si>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</si>
  <si>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</si>
  <si>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</si>
  <si>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</si>
  <si>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</si>
  <si>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</si>
  <si>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</si>
  <si>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</si>
  <si>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</si>
  <si>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</si>
  <si>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</si>
  <si>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Ilość OI</t>
  </si>
  <si>
    <t>Wąż hybrydowy do niskich temperatur FROST od -40 stopni C do +80 stopni C 20 bar , średnica wew. 13 mm</t>
  </si>
  <si>
    <t>Wąż techniczny REFITTEX 16x23 mm 20 bar 20 mb do 25 mb</t>
  </si>
  <si>
    <t xml:space="preserve">Szybkozłączka LP/HP PARKER do czynnika R134a OXAT3031L </t>
  </si>
  <si>
    <t xml:space="preserve">Formularz ofertowy  na sukcesywną dostawę węży i przewodów w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</si>
</sst>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5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BEEF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6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4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/>
    <xf numFmtId="0" fontId="9" fillId="3" borderId="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1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/>
    <xf numFmtId="164" fontId="4" fillId="0" borderId="3" xfId="0" applyNumberFormat="1" applyFont="1" applyBorder="1"/>
    <xf numFmtId="0" fontId="13" fillId="3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8"/>
  <sheetViews>
    <sheetView tabSelected="1" workbookViewId="0">
      <selection activeCell="D82" sqref="D1:F1048576"/>
    </sheetView>
  </sheetViews>
  <sheetFormatPr defaultColWidth="9.140625" defaultRowHeight="12" x14ac:dyDescent="0.2"/>
  <cols>
    <col min="1" max="1" width="4.7109375" style="1" customWidth="1"/>
    <col min="2" max="2" width="85.28515625" style="1" customWidth="1"/>
    <col min="3" max="3" width="5.140625" style="1" customWidth="1"/>
    <col min="4" max="4" width="6.140625" style="1" hidden="1" customWidth="1"/>
    <col min="5" max="5" width="9.28515625" style="1" hidden="1" customWidth="1"/>
    <col min="6" max="6" width="7.140625" style="1" hidden="1" customWidth="1"/>
    <col min="7" max="7" width="7.7109375" style="8" customWidth="1"/>
    <col min="8" max="8" width="11.7109375" style="1" customWidth="1"/>
    <col min="9" max="9" width="15.85546875" style="1" customWidth="1"/>
    <col min="10" max="10" width="9.7109375" style="1" customWidth="1"/>
    <col min="11" max="11" width="10.5703125" style="1" customWidth="1"/>
    <col min="12" max="12" width="8" style="1" customWidth="1"/>
    <col min="13" max="16384" width="9.140625" style="1"/>
  </cols>
  <sheetData>
    <row r="1" spans="1:9" ht="54.75" customHeight="1" thickBot="1" x14ac:dyDescent="0.25">
      <c r="A1" s="37" t="s">
        <v>210</v>
      </c>
      <c r="B1" s="38"/>
      <c r="C1" s="38"/>
      <c r="D1" s="38"/>
      <c r="E1" s="38"/>
      <c r="F1" s="38"/>
      <c r="G1" s="38"/>
      <c r="H1" s="38"/>
      <c r="I1" s="39"/>
    </row>
    <row r="2" spans="1:9" s="2" customFormat="1" ht="19.899999999999999" customHeight="1" x14ac:dyDescent="0.2">
      <c r="A2" s="28" t="s">
        <v>0</v>
      </c>
      <c r="B2" s="29" t="s">
        <v>4</v>
      </c>
      <c r="C2" s="28" t="s">
        <v>1</v>
      </c>
      <c r="D2" s="29" t="s">
        <v>22</v>
      </c>
      <c r="E2" s="29" t="s">
        <v>23</v>
      </c>
      <c r="F2" s="29" t="s">
        <v>206</v>
      </c>
      <c r="G2" s="29" t="s">
        <v>5</v>
      </c>
      <c r="H2" s="29" t="s">
        <v>6</v>
      </c>
      <c r="I2" s="29" t="s">
        <v>2</v>
      </c>
    </row>
    <row r="3" spans="1:9" ht="19.899999999999999" customHeight="1" x14ac:dyDescent="0.2">
      <c r="A3" s="6" t="s">
        <v>108</v>
      </c>
      <c r="B3" s="15" t="s">
        <v>7</v>
      </c>
      <c r="C3" s="4" t="s">
        <v>9</v>
      </c>
      <c r="D3" s="23">
        <v>25</v>
      </c>
      <c r="E3" s="9"/>
      <c r="F3" s="10"/>
      <c r="G3" s="7">
        <f t="shared" ref="G3:G78" si="0">SUM(D3:F3)</f>
        <v>25</v>
      </c>
      <c r="H3" s="31">
        <v>0</v>
      </c>
      <c r="I3" s="31">
        <f>H3*G3</f>
        <v>0</v>
      </c>
    </row>
    <row r="4" spans="1:9" ht="19.899999999999999" customHeight="1" x14ac:dyDescent="0.2">
      <c r="A4" s="6" t="s">
        <v>109</v>
      </c>
      <c r="B4" s="15" t="s">
        <v>8</v>
      </c>
      <c r="C4" s="4" t="s">
        <v>9</v>
      </c>
      <c r="D4" s="23">
        <v>25</v>
      </c>
      <c r="E4" s="9"/>
      <c r="F4" s="10"/>
      <c r="G4" s="7">
        <f t="shared" si="0"/>
        <v>25</v>
      </c>
      <c r="H4" s="31">
        <v>0</v>
      </c>
      <c r="I4" s="31">
        <f t="shared" ref="I4:I67" si="1">H4*G4</f>
        <v>0</v>
      </c>
    </row>
    <row r="5" spans="1:9" ht="19.899999999999999" customHeight="1" x14ac:dyDescent="0.2">
      <c r="A5" s="6" t="s">
        <v>110</v>
      </c>
      <c r="B5" s="14" t="s">
        <v>47</v>
      </c>
      <c r="C5" s="4" t="s">
        <v>3</v>
      </c>
      <c r="D5" s="23">
        <v>5</v>
      </c>
      <c r="E5" s="9"/>
      <c r="F5" s="10"/>
      <c r="G5" s="7">
        <f t="shared" si="0"/>
        <v>5</v>
      </c>
      <c r="H5" s="31">
        <v>0</v>
      </c>
      <c r="I5" s="31">
        <f t="shared" si="1"/>
        <v>0</v>
      </c>
    </row>
    <row r="6" spans="1:9" ht="19.899999999999999" customHeight="1" x14ac:dyDescent="0.2">
      <c r="A6" s="6" t="s">
        <v>111</v>
      </c>
      <c r="B6" s="14" t="s">
        <v>69</v>
      </c>
      <c r="C6" s="4" t="s">
        <v>3</v>
      </c>
      <c r="D6" s="23">
        <v>10</v>
      </c>
      <c r="E6" s="9"/>
      <c r="F6" s="10"/>
      <c r="G6" s="7">
        <f t="shared" si="0"/>
        <v>10</v>
      </c>
      <c r="H6" s="31">
        <v>0</v>
      </c>
      <c r="I6" s="31">
        <f t="shared" si="1"/>
        <v>0</v>
      </c>
    </row>
    <row r="7" spans="1:9" ht="19.899999999999999" customHeight="1" x14ac:dyDescent="0.2">
      <c r="A7" s="6" t="s">
        <v>112</v>
      </c>
      <c r="B7" s="14" t="s">
        <v>70</v>
      </c>
      <c r="C7" s="4" t="s">
        <v>3</v>
      </c>
      <c r="D7" s="23">
        <v>5</v>
      </c>
      <c r="E7" s="9"/>
      <c r="F7" s="10"/>
      <c r="G7" s="7">
        <f t="shared" si="0"/>
        <v>5</v>
      </c>
      <c r="H7" s="31">
        <v>0</v>
      </c>
      <c r="I7" s="31">
        <f t="shared" si="1"/>
        <v>0</v>
      </c>
    </row>
    <row r="8" spans="1:9" ht="19.899999999999999" customHeight="1" x14ac:dyDescent="0.2">
      <c r="A8" s="6" t="s">
        <v>113</v>
      </c>
      <c r="B8" s="14" t="s">
        <v>73</v>
      </c>
      <c r="C8" s="4" t="s">
        <v>9</v>
      </c>
      <c r="D8" s="23">
        <v>50</v>
      </c>
      <c r="E8" s="9"/>
      <c r="F8" s="10"/>
      <c r="G8" s="7">
        <f t="shared" si="0"/>
        <v>50</v>
      </c>
      <c r="H8" s="31">
        <v>0</v>
      </c>
      <c r="I8" s="31">
        <f t="shared" si="1"/>
        <v>0</v>
      </c>
    </row>
    <row r="9" spans="1:9" ht="19.899999999999999" customHeight="1" x14ac:dyDescent="0.2">
      <c r="A9" s="6" t="s">
        <v>114</v>
      </c>
      <c r="B9" s="14" t="s">
        <v>74</v>
      </c>
      <c r="C9" s="4" t="s">
        <v>9</v>
      </c>
      <c r="D9" s="23">
        <v>50</v>
      </c>
      <c r="E9" s="9"/>
      <c r="F9" s="10"/>
      <c r="G9" s="7">
        <f t="shared" si="0"/>
        <v>50</v>
      </c>
      <c r="H9" s="31">
        <v>0</v>
      </c>
      <c r="I9" s="31">
        <f t="shared" si="1"/>
        <v>0</v>
      </c>
    </row>
    <row r="10" spans="1:9" ht="19.899999999999999" customHeight="1" x14ac:dyDescent="0.2">
      <c r="A10" s="6" t="s">
        <v>115</v>
      </c>
      <c r="B10" s="14" t="s">
        <v>80</v>
      </c>
      <c r="C10" s="4" t="s">
        <v>9</v>
      </c>
      <c r="D10" s="23">
        <v>12</v>
      </c>
      <c r="E10" s="9"/>
      <c r="F10" s="10"/>
      <c r="G10" s="7">
        <f t="shared" si="0"/>
        <v>12</v>
      </c>
      <c r="H10" s="31">
        <v>0</v>
      </c>
      <c r="I10" s="31">
        <f t="shared" si="1"/>
        <v>0</v>
      </c>
    </row>
    <row r="11" spans="1:9" ht="19.899999999999999" customHeight="1" x14ac:dyDescent="0.2">
      <c r="A11" s="6" t="s">
        <v>116</v>
      </c>
      <c r="B11" s="14" t="s">
        <v>75</v>
      </c>
      <c r="C11" s="4" t="s">
        <v>9</v>
      </c>
      <c r="D11" s="23">
        <v>70</v>
      </c>
      <c r="E11" s="9"/>
      <c r="F11" s="10"/>
      <c r="G11" s="7">
        <f t="shared" si="0"/>
        <v>70</v>
      </c>
      <c r="H11" s="31">
        <v>0</v>
      </c>
      <c r="I11" s="31">
        <f t="shared" si="1"/>
        <v>0</v>
      </c>
    </row>
    <row r="12" spans="1:9" ht="19.899999999999999" customHeight="1" x14ac:dyDescent="0.2">
      <c r="A12" s="6" t="s">
        <v>117</v>
      </c>
      <c r="B12" s="14" t="s">
        <v>76</v>
      </c>
      <c r="C12" s="4" t="s">
        <v>3</v>
      </c>
      <c r="D12" s="23">
        <v>8</v>
      </c>
      <c r="E12" s="9"/>
      <c r="F12" s="10"/>
      <c r="G12" s="7">
        <f t="shared" si="0"/>
        <v>8</v>
      </c>
      <c r="H12" s="31">
        <v>0</v>
      </c>
      <c r="I12" s="31">
        <f t="shared" si="1"/>
        <v>0</v>
      </c>
    </row>
    <row r="13" spans="1:9" ht="19.899999999999999" customHeight="1" x14ac:dyDescent="0.2">
      <c r="A13" s="6" t="s">
        <v>118</v>
      </c>
      <c r="B13" s="14" t="s">
        <v>77</v>
      </c>
      <c r="C13" s="4" t="s">
        <v>3</v>
      </c>
      <c r="D13" s="23">
        <v>8</v>
      </c>
      <c r="E13" s="9"/>
      <c r="F13" s="10"/>
      <c r="G13" s="7">
        <f t="shared" si="0"/>
        <v>8</v>
      </c>
      <c r="H13" s="31">
        <v>0</v>
      </c>
      <c r="I13" s="31">
        <f t="shared" si="1"/>
        <v>0</v>
      </c>
    </row>
    <row r="14" spans="1:9" ht="19.899999999999999" customHeight="1" x14ac:dyDescent="0.2">
      <c r="A14" s="6" t="s">
        <v>119</v>
      </c>
      <c r="B14" s="14" t="s">
        <v>78</v>
      </c>
      <c r="C14" s="4" t="s">
        <v>3</v>
      </c>
      <c r="D14" s="23">
        <v>8</v>
      </c>
      <c r="E14" s="9"/>
      <c r="F14" s="10"/>
      <c r="G14" s="7">
        <f t="shared" si="0"/>
        <v>8</v>
      </c>
      <c r="H14" s="31">
        <v>0</v>
      </c>
      <c r="I14" s="31">
        <f t="shared" si="1"/>
        <v>0</v>
      </c>
    </row>
    <row r="15" spans="1:9" ht="19.899999999999999" customHeight="1" x14ac:dyDescent="0.2">
      <c r="A15" s="6" t="s">
        <v>120</v>
      </c>
      <c r="B15" s="14" t="s">
        <v>79</v>
      </c>
      <c r="C15" s="4" t="s">
        <v>3</v>
      </c>
      <c r="D15" s="23">
        <v>8</v>
      </c>
      <c r="E15" s="9"/>
      <c r="F15" s="10"/>
      <c r="G15" s="7">
        <f t="shared" si="0"/>
        <v>8</v>
      </c>
      <c r="H15" s="31">
        <v>0</v>
      </c>
      <c r="I15" s="31">
        <f t="shared" si="1"/>
        <v>0</v>
      </c>
    </row>
    <row r="16" spans="1:9" ht="19.899999999999999" customHeight="1" x14ac:dyDescent="0.2">
      <c r="A16" s="6" t="s">
        <v>121</v>
      </c>
      <c r="B16" s="14" t="s">
        <v>90</v>
      </c>
      <c r="C16" s="4" t="s">
        <v>91</v>
      </c>
      <c r="D16" s="23">
        <v>8</v>
      </c>
      <c r="E16" s="9"/>
      <c r="F16" s="10"/>
      <c r="G16" s="7">
        <f t="shared" si="0"/>
        <v>8</v>
      </c>
      <c r="H16" s="31">
        <v>0</v>
      </c>
      <c r="I16" s="31">
        <f t="shared" si="1"/>
        <v>0</v>
      </c>
    </row>
    <row r="17" spans="1:9" ht="19.899999999999999" customHeight="1" x14ac:dyDescent="0.2">
      <c r="A17" s="6" t="s">
        <v>122</v>
      </c>
      <c r="B17" s="16" t="s">
        <v>10</v>
      </c>
      <c r="C17" s="3" t="s">
        <v>3</v>
      </c>
      <c r="D17" s="19"/>
      <c r="E17" s="24">
        <v>5</v>
      </c>
      <c r="F17" s="10"/>
      <c r="G17" s="7">
        <f t="shared" si="0"/>
        <v>5</v>
      </c>
      <c r="H17" s="31">
        <v>0</v>
      </c>
      <c r="I17" s="31">
        <f t="shared" si="1"/>
        <v>0</v>
      </c>
    </row>
    <row r="18" spans="1:9" ht="19.899999999999999" customHeight="1" x14ac:dyDescent="0.2">
      <c r="A18" s="6" t="s">
        <v>123</v>
      </c>
      <c r="B18" s="16" t="s">
        <v>48</v>
      </c>
      <c r="C18" s="3" t="s">
        <v>3</v>
      </c>
      <c r="D18" s="19"/>
      <c r="E18" s="24">
        <v>5</v>
      </c>
      <c r="F18" s="10"/>
      <c r="G18" s="7">
        <f t="shared" si="0"/>
        <v>5</v>
      </c>
      <c r="H18" s="31">
        <v>0</v>
      </c>
      <c r="I18" s="31">
        <f t="shared" si="1"/>
        <v>0</v>
      </c>
    </row>
    <row r="19" spans="1:9" ht="19.899999999999999" customHeight="1" x14ac:dyDescent="0.2">
      <c r="A19" s="6" t="s">
        <v>124</v>
      </c>
      <c r="B19" s="16" t="s">
        <v>11</v>
      </c>
      <c r="C19" s="3" t="s">
        <v>3</v>
      </c>
      <c r="D19" s="19"/>
      <c r="E19" s="24">
        <v>5</v>
      </c>
      <c r="F19" s="10"/>
      <c r="G19" s="7">
        <f t="shared" si="0"/>
        <v>5</v>
      </c>
      <c r="H19" s="31">
        <v>0</v>
      </c>
      <c r="I19" s="31">
        <f t="shared" si="1"/>
        <v>0</v>
      </c>
    </row>
    <row r="20" spans="1:9" ht="19.899999999999999" customHeight="1" x14ac:dyDescent="0.2">
      <c r="A20" s="6" t="s">
        <v>125</v>
      </c>
      <c r="B20" s="16" t="s">
        <v>12</v>
      </c>
      <c r="C20" s="3" t="s">
        <v>3</v>
      </c>
      <c r="D20" s="19"/>
      <c r="E20" s="24">
        <v>5</v>
      </c>
      <c r="F20" s="10"/>
      <c r="G20" s="7">
        <f t="shared" si="0"/>
        <v>5</v>
      </c>
      <c r="H20" s="31">
        <v>0</v>
      </c>
      <c r="I20" s="31">
        <f t="shared" si="1"/>
        <v>0</v>
      </c>
    </row>
    <row r="21" spans="1:9" ht="19.899999999999999" customHeight="1" x14ac:dyDescent="0.2">
      <c r="A21" s="6" t="s">
        <v>126</v>
      </c>
      <c r="B21" s="16" t="s">
        <v>13</v>
      </c>
      <c r="C21" s="3" t="s">
        <v>3</v>
      </c>
      <c r="D21" s="19"/>
      <c r="E21" s="24">
        <v>5</v>
      </c>
      <c r="F21" s="10"/>
      <c r="G21" s="7">
        <f t="shared" si="0"/>
        <v>5</v>
      </c>
      <c r="H21" s="31">
        <v>0</v>
      </c>
      <c r="I21" s="31">
        <f t="shared" si="1"/>
        <v>0</v>
      </c>
    </row>
    <row r="22" spans="1:9" ht="19.899999999999999" customHeight="1" x14ac:dyDescent="0.2">
      <c r="A22" s="6" t="s">
        <v>127</v>
      </c>
      <c r="B22" s="16" t="s">
        <v>65</v>
      </c>
      <c r="C22" s="3" t="s">
        <v>3</v>
      </c>
      <c r="D22" s="19"/>
      <c r="E22" s="24">
        <v>5</v>
      </c>
      <c r="F22" s="10"/>
      <c r="G22" s="7">
        <f t="shared" si="0"/>
        <v>5</v>
      </c>
      <c r="H22" s="31">
        <v>0</v>
      </c>
      <c r="I22" s="31">
        <f t="shared" si="1"/>
        <v>0</v>
      </c>
    </row>
    <row r="23" spans="1:9" ht="19.899999999999999" customHeight="1" x14ac:dyDescent="0.2">
      <c r="A23" s="6" t="s">
        <v>128</v>
      </c>
      <c r="B23" s="16" t="s">
        <v>66</v>
      </c>
      <c r="C23" s="3" t="s">
        <v>3</v>
      </c>
      <c r="D23" s="19"/>
      <c r="E23" s="24">
        <v>5</v>
      </c>
      <c r="F23" s="10"/>
      <c r="G23" s="7">
        <f t="shared" si="0"/>
        <v>5</v>
      </c>
      <c r="H23" s="31">
        <v>0</v>
      </c>
      <c r="I23" s="31">
        <f t="shared" si="1"/>
        <v>0</v>
      </c>
    </row>
    <row r="24" spans="1:9" ht="19.899999999999999" customHeight="1" x14ac:dyDescent="0.2">
      <c r="A24" s="6" t="s">
        <v>129</v>
      </c>
      <c r="B24" s="16" t="s">
        <v>55</v>
      </c>
      <c r="C24" s="3" t="s">
        <v>3</v>
      </c>
      <c r="D24" s="19"/>
      <c r="E24" s="24">
        <v>5</v>
      </c>
      <c r="F24" s="10"/>
      <c r="G24" s="7">
        <f t="shared" si="0"/>
        <v>5</v>
      </c>
      <c r="H24" s="31">
        <v>0</v>
      </c>
      <c r="I24" s="31">
        <f t="shared" si="1"/>
        <v>0</v>
      </c>
    </row>
    <row r="25" spans="1:9" ht="19.899999999999999" customHeight="1" x14ac:dyDescent="0.2">
      <c r="A25" s="6" t="s">
        <v>130</v>
      </c>
      <c r="B25" s="16" t="s">
        <v>56</v>
      </c>
      <c r="C25" s="3" t="s">
        <v>3</v>
      </c>
      <c r="D25" s="19"/>
      <c r="E25" s="24">
        <v>5</v>
      </c>
      <c r="F25" s="10"/>
      <c r="G25" s="7">
        <f t="shared" si="0"/>
        <v>5</v>
      </c>
      <c r="H25" s="31">
        <v>0</v>
      </c>
      <c r="I25" s="31">
        <f t="shared" si="1"/>
        <v>0</v>
      </c>
    </row>
    <row r="26" spans="1:9" ht="19.899999999999999" customHeight="1" x14ac:dyDescent="0.2">
      <c r="A26" s="6" t="s">
        <v>131</v>
      </c>
      <c r="B26" s="16" t="s">
        <v>54</v>
      </c>
      <c r="C26" s="3" t="s">
        <v>3</v>
      </c>
      <c r="D26" s="19"/>
      <c r="E26" s="24">
        <v>5</v>
      </c>
      <c r="F26" s="10"/>
      <c r="G26" s="7">
        <f t="shared" si="0"/>
        <v>5</v>
      </c>
      <c r="H26" s="31">
        <v>0</v>
      </c>
      <c r="I26" s="31">
        <f t="shared" si="1"/>
        <v>0</v>
      </c>
    </row>
    <row r="27" spans="1:9" ht="19.899999999999999" customHeight="1" x14ac:dyDescent="0.2">
      <c r="A27" s="6" t="s">
        <v>132</v>
      </c>
      <c r="B27" s="16" t="s">
        <v>67</v>
      </c>
      <c r="C27" s="3" t="s">
        <v>3</v>
      </c>
      <c r="D27" s="19"/>
      <c r="E27" s="24">
        <v>5</v>
      </c>
      <c r="F27" s="10"/>
      <c r="G27" s="7">
        <f t="shared" si="0"/>
        <v>5</v>
      </c>
      <c r="H27" s="31">
        <v>0</v>
      </c>
      <c r="I27" s="31">
        <f t="shared" si="1"/>
        <v>0</v>
      </c>
    </row>
    <row r="28" spans="1:9" ht="19.899999999999999" customHeight="1" x14ac:dyDescent="0.2">
      <c r="A28" s="6" t="s">
        <v>133</v>
      </c>
      <c r="B28" s="16" t="s">
        <v>68</v>
      </c>
      <c r="C28" s="3" t="s">
        <v>3</v>
      </c>
      <c r="D28" s="19"/>
      <c r="E28" s="24">
        <v>5</v>
      </c>
      <c r="F28" s="10"/>
      <c r="G28" s="7">
        <f t="shared" si="0"/>
        <v>5</v>
      </c>
      <c r="H28" s="31">
        <v>0</v>
      </c>
      <c r="I28" s="31">
        <f t="shared" si="1"/>
        <v>0</v>
      </c>
    </row>
    <row r="29" spans="1:9" ht="19.899999999999999" customHeight="1" x14ac:dyDescent="0.2">
      <c r="A29" s="6" t="s">
        <v>134</v>
      </c>
      <c r="B29" s="17" t="s">
        <v>32</v>
      </c>
      <c r="C29" s="3" t="s">
        <v>3</v>
      </c>
      <c r="D29" s="19"/>
      <c r="E29" s="24">
        <v>60</v>
      </c>
      <c r="F29" s="10"/>
      <c r="G29" s="7">
        <f t="shared" si="0"/>
        <v>60</v>
      </c>
      <c r="H29" s="31">
        <v>0</v>
      </c>
      <c r="I29" s="31">
        <f t="shared" si="1"/>
        <v>0</v>
      </c>
    </row>
    <row r="30" spans="1:9" ht="19.899999999999999" customHeight="1" x14ac:dyDescent="0.2">
      <c r="A30" s="6" t="s">
        <v>135</v>
      </c>
      <c r="B30" s="16" t="s">
        <v>33</v>
      </c>
      <c r="C30" s="3" t="s">
        <v>3</v>
      </c>
      <c r="D30" s="19"/>
      <c r="E30" s="25">
        <v>60</v>
      </c>
      <c r="F30" s="10"/>
      <c r="G30" s="7">
        <f t="shared" si="0"/>
        <v>60</v>
      </c>
      <c r="H30" s="31">
        <v>0</v>
      </c>
      <c r="I30" s="31">
        <f t="shared" si="1"/>
        <v>0</v>
      </c>
    </row>
    <row r="31" spans="1:9" ht="19.899999999999999" customHeight="1" x14ac:dyDescent="0.2">
      <c r="A31" s="6" t="s">
        <v>136</v>
      </c>
      <c r="B31" s="16" t="s">
        <v>34</v>
      </c>
      <c r="C31" s="3" t="s">
        <v>3</v>
      </c>
      <c r="D31" s="19"/>
      <c r="E31" s="25">
        <v>60</v>
      </c>
      <c r="F31" s="10"/>
      <c r="G31" s="7">
        <f t="shared" si="0"/>
        <v>60</v>
      </c>
      <c r="H31" s="31">
        <v>0</v>
      </c>
      <c r="I31" s="31">
        <f t="shared" si="1"/>
        <v>0</v>
      </c>
    </row>
    <row r="32" spans="1:9" ht="19.899999999999999" customHeight="1" x14ac:dyDescent="0.2">
      <c r="A32" s="6" t="s">
        <v>137</v>
      </c>
      <c r="B32" s="16" t="s">
        <v>35</v>
      </c>
      <c r="C32" s="3" t="s">
        <v>3</v>
      </c>
      <c r="D32" s="19"/>
      <c r="E32" s="25">
        <v>40</v>
      </c>
      <c r="F32" s="10"/>
      <c r="G32" s="7">
        <f t="shared" si="0"/>
        <v>40</v>
      </c>
      <c r="H32" s="31">
        <v>0</v>
      </c>
      <c r="I32" s="31">
        <f t="shared" si="1"/>
        <v>0</v>
      </c>
    </row>
    <row r="33" spans="1:9" ht="19.899999999999999" customHeight="1" x14ac:dyDescent="0.2">
      <c r="A33" s="6" t="s">
        <v>138</v>
      </c>
      <c r="B33" s="16" t="s">
        <v>36</v>
      </c>
      <c r="C33" s="3" t="s">
        <v>3</v>
      </c>
      <c r="D33" s="19"/>
      <c r="E33" s="25">
        <v>40</v>
      </c>
      <c r="F33" s="10"/>
      <c r="G33" s="7">
        <f t="shared" si="0"/>
        <v>40</v>
      </c>
      <c r="H33" s="31">
        <v>0</v>
      </c>
      <c r="I33" s="31">
        <f t="shared" si="1"/>
        <v>0</v>
      </c>
    </row>
    <row r="34" spans="1:9" ht="19.899999999999999" customHeight="1" x14ac:dyDescent="0.2">
      <c r="A34" s="6" t="s">
        <v>139</v>
      </c>
      <c r="B34" s="16" t="s">
        <v>94</v>
      </c>
      <c r="C34" s="3" t="s">
        <v>3</v>
      </c>
      <c r="D34" s="19"/>
      <c r="E34" s="25">
        <v>60</v>
      </c>
      <c r="F34" s="10"/>
      <c r="G34" s="7">
        <f t="shared" si="0"/>
        <v>60</v>
      </c>
      <c r="H34" s="31">
        <v>0</v>
      </c>
      <c r="I34" s="31">
        <f t="shared" si="1"/>
        <v>0</v>
      </c>
    </row>
    <row r="35" spans="1:9" ht="19.899999999999999" customHeight="1" x14ac:dyDescent="0.2">
      <c r="A35" s="6" t="s">
        <v>140</v>
      </c>
      <c r="B35" s="16" t="s">
        <v>96</v>
      </c>
      <c r="C35" s="3" t="s">
        <v>3</v>
      </c>
      <c r="D35" s="19"/>
      <c r="E35" s="25">
        <v>60</v>
      </c>
      <c r="F35" s="10"/>
      <c r="G35" s="7">
        <f t="shared" si="0"/>
        <v>60</v>
      </c>
      <c r="H35" s="31">
        <v>0</v>
      </c>
      <c r="I35" s="31">
        <f t="shared" si="1"/>
        <v>0</v>
      </c>
    </row>
    <row r="36" spans="1:9" ht="19.899999999999999" customHeight="1" x14ac:dyDescent="0.2">
      <c r="A36" s="6" t="s">
        <v>141</v>
      </c>
      <c r="B36" s="16" t="s">
        <v>97</v>
      </c>
      <c r="C36" s="3" t="s">
        <v>3</v>
      </c>
      <c r="D36" s="19"/>
      <c r="E36" s="25">
        <v>60</v>
      </c>
      <c r="F36" s="10"/>
      <c r="G36" s="7">
        <f t="shared" si="0"/>
        <v>60</v>
      </c>
      <c r="H36" s="31">
        <v>0</v>
      </c>
      <c r="I36" s="31">
        <f t="shared" si="1"/>
        <v>0</v>
      </c>
    </row>
    <row r="37" spans="1:9" ht="19.899999999999999" customHeight="1" x14ac:dyDescent="0.2">
      <c r="A37" s="6" t="s">
        <v>142</v>
      </c>
      <c r="B37" s="16" t="s">
        <v>95</v>
      </c>
      <c r="C37" s="3" t="s">
        <v>3</v>
      </c>
      <c r="D37" s="19"/>
      <c r="E37" s="25">
        <v>60</v>
      </c>
      <c r="F37" s="10"/>
      <c r="G37" s="7">
        <f t="shared" si="0"/>
        <v>60</v>
      </c>
      <c r="H37" s="31">
        <v>0</v>
      </c>
      <c r="I37" s="31">
        <f t="shared" si="1"/>
        <v>0</v>
      </c>
    </row>
    <row r="38" spans="1:9" ht="19.899999999999999" customHeight="1" x14ac:dyDescent="0.2">
      <c r="A38" s="6" t="s">
        <v>143</v>
      </c>
      <c r="B38" s="16" t="s">
        <v>99</v>
      </c>
      <c r="C38" s="3" t="s">
        <v>3</v>
      </c>
      <c r="D38" s="19"/>
      <c r="E38" s="25">
        <v>30</v>
      </c>
      <c r="F38" s="10"/>
      <c r="G38" s="7">
        <f t="shared" si="0"/>
        <v>30</v>
      </c>
      <c r="H38" s="31">
        <v>0</v>
      </c>
      <c r="I38" s="31">
        <f t="shared" si="1"/>
        <v>0</v>
      </c>
    </row>
    <row r="39" spans="1:9" ht="19.899999999999999" customHeight="1" x14ac:dyDescent="0.2">
      <c r="A39" s="6" t="s">
        <v>144</v>
      </c>
      <c r="B39" s="16" t="s">
        <v>37</v>
      </c>
      <c r="C39" s="3" t="s">
        <v>3</v>
      </c>
      <c r="D39" s="19"/>
      <c r="E39" s="25">
        <v>30</v>
      </c>
      <c r="F39" s="10"/>
      <c r="G39" s="7">
        <f t="shared" si="0"/>
        <v>30</v>
      </c>
      <c r="H39" s="31">
        <v>0</v>
      </c>
      <c r="I39" s="31">
        <f t="shared" si="1"/>
        <v>0</v>
      </c>
    </row>
    <row r="40" spans="1:9" ht="19.899999999999999" customHeight="1" x14ac:dyDescent="0.2">
      <c r="A40" s="6" t="s">
        <v>145</v>
      </c>
      <c r="B40" s="16" t="s">
        <v>38</v>
      </c>
      <c r="C40" s="3" t="s">
        <v>3</v>
      </c>
      <c r="D40" s="19"/>
      <c r="E40" s="25">
        <v>10</v>
      </c>
      <c r="F40" s="10"/>
      <c r="G40" s="7">
        <f t="shared" si="0"/>
        <v>10</v>
      </c>
      <c r="H40" s="31">
        <v>0</v>
      </c>
      <c r="I40" s="31">
        <f t="shared" si="1"/>
        <v>0</v>
      </c>
    </row>
    <row r="41" spans="1:9" ht="19.899999999999999" customHeight="1" x14ac:dyDescent="0.2">
      <c r="A41" s="6" t="s">
        <v>146</v>
      </c>
      <c r="B41" s="16" t="s">
        <v>98</v>
      </c>
      <c r="C41" s="3" t="s">
        <v>3</v>
      </c>
      <c r="D41" s="19"/>
      <c r="E41" s="25">
        <v>30</v>
      </c>
      <c r="F41" s="10"/>
      <c r="G41" s="7">
        <f t="shared" si="0"/>
        <v>30</v>
      </c>
      <c r="H41" s="31">
        <v>0</v>
      </c>
      <c r="I41" s="31">
        <f t="shared" si="1"/>
        <v>0</v>
      </c>
    </row>
    <row r="42" spans="1:9" ht="19.899999999999999" customHeight="1" x14ac:dyDescent="0.2">
      <c r="A42" s="6" t="s">
        <v>147</v>
      </c>
      <c r="B42" s="16" t="s">
        <v>39</v>
      </c>
      <c r="C42" s="3" t="s">
        <v>3</v>
      </c>
      <c r="D42" s="19"/>
      <c r="E42" s="25">
        <v>20</v>
      </c>
      <c r="F42" s="10"/>
      <c r="G42" s="7">
        <f t="shared" si="0"/>
        <v>20</v>
      </c>
      <c r="H42" s="31">
        <v>0</v>
      </c>
      <c r="I42" s="31">
        <f t="shared" si="1"/>
        <v>0</v>
      </c>
    </row>
    <row r="43" spans="1:9" ht="19.899999999999999" customHeight="1" x14ac:dyDescent="0.2">
      <c r="A43" s="6" t="s">
        <v>148</v>
      </c>
      <c r="B43" s="16" t="s">
        <v>40</v>
      </c>
      <c r="C43" s="3" t="s">
        <v>3</v>
      </c>
      <c r="D43" s="19"/>
      <c r="E43" s="25">
        <v>10</v>
      </c>
      <c r="F43" s="10"/>
      <c r="G43" s="7">
        <f t="shared" si="0"/>
        <v>10</v>
      </c>
      <c r="H43" s="31">
        <v>0</v>
      </c>
      <c r="I43" s="31">
        <f t="shared" si="1"/>
        <v>0</v>
      </c>
    </row>
    <row r="44" spans="1:9" ht="19.899999999999999" customHeight="1" x14ac:dyDescent="0.2">
      <c r="A44" s="6" t="s">
        <v>149</v>
      </c>
      <c r="B44" s="17" t="s">
        <v>41</v>
      </c>
      <c r="C44" s="3" t="s">
        <v>3</v>
      </c>
      <c r="D44" s="19"/>
      <c r="E44" s="24">
        <v>30</v>
      </c>
      <c r="F44" s="10"/>
      <c r="G44" s="7">
        <f t="shared" si="0"/>
        <v>30</v>
      </c>
      <c r="H44" s="31">
        <v>0</v>
      </c>
      <c r="I44" s="31">
        <f t="shared" si="1"/>
        <v>0</v>
      </c>
    </row>
    <row r="45" spans="1:9" ht="19.899999999999999" customHeight="1" x14ac:dyDescent="0.2">
      <c r="A45" s="6" t="s">
        <v>150</v>
      </c>
      <c r="B45" s="16" t="s">
        <v>62</v>
      </c>
      <c r="C45" s="3" t="s">
        <v>3</v>
      </c>
      <c r="D45" s="19"/>
      <c r="E45" s="25">
        <v>30</v>
      </c>
      <c r="F45" s="10"/>
      <c r="G45" s="7">
        <f t="shared" si="0"/>
        <v>30</v>
      </c>
      <c r="H45" s="31">
        <v>0</v>
      </c>
      <c r="I45" s="31">
        <f t="shared" si="1"/>
        <v>0</v>
      </c>
    </row>
    <row r="46" spans="1:9" ht="19.899999999999999" customHeight="1" x14ac:dyDescent="0.2">
      <c r="A46" s="6" t="s">
        <v>151</v>
      </c>
      <c r="B46" s="16" t="s">
        <v>63</v>
      </c>
      <c r="C46" s="3" t="s">
        <v>3</v>
      </c>
      <c r="D46" s="19"/>
      <c r="E46" s="25">
        <v>30</v>
      </c>
      <c r="F46" s="10"/>
      <c r="G46" s="7">
        <f t="shared" si="0"/>
        <v>30</v>
      </c>
      <c r="H46" s="31">
        <v>0</v>
      </c>
      <c r="I46" s="31">
        <f t="shared" si="1"/>
        <v>0</v>
      </c>
    </row>
    <row r="47" spans="1:9" ht="19.899999999999999" customHeight="1" x14ac:dyDescent="0.2">
      <c r="A47" s="6" t="s">
        <v>152</v>
      </c>
      <c r="B47" s="16" t="s">
        <v>42</v>
      </c>
      <c r="C47" s="3" t="s">
        <v>3</v>
      </c>
      <c r="D47" s="19"/>
      <c r="E47" s="25">
        <v>30</v>
      </c>
      <c r="F47" s="10"/>
      <c r="G47" s="7">
        <f t="shared" si="0"/>
        <v>30</v>
      </c>
      <c r="H47" s="31">
        <v>0</v>
      </c>
      <c r="I47" s="31">
        <f t="shared" si="1"/>
        <v>0</v>
      </c>
    </row>
    <row r="48" spans="1:9" ht="19.899999999999999" customHeight="1" x14ac:dyDescent="0.2">
      <c r="A48" s="6" t="s">
        <v>153</v>
      </c>
      <c r="B48" s="16" t="s">
        <v>43</v>
      </c>
      <c r="C48" s="3" t="s">
        <v>3</v>
      </c>
      <c r="D48" s="19"/>
      <c r="E48" s="25">
        <v>30</v>
      </c>
      <c r="F48" s="10"/>
      <c r="G48" s="7">
        <f t="shared" si="0"/>
        <v>30</v>
      </c>
      <c r="H48" s="31">
        <v>0</v>
      </c>
      <c r="I48" s="31">
        <f t="shared" si="1"/>
        <v>0</v>
      </c>
    </row>
    <row r="49" spans="1:9" ht="19.899999999999999" customHeight="1" x14ac:dyDescent="0.2">
      <c r="A49" s="6" t="s">
        <v>154</v>
      </c>
      <c r="B49" s="16" t="s">
        <v>44</v>
      </c>
      <c r="C49" s="3" t="s">
        <v>3</v>
      </c>
      <c r="D49" s="19"/>
      <c r="E49" s="25">
        <v>30</v>
      </c>
      <c r="F49" s="10"/>
      <c r="G49" s="7">
        <f t="shared" si="0"/>
        <v>30</v>
      </c>
      <c r="H49" s="31">
        <v>0</v>
      </c>
      <c r="I49" s="31">
        <f t="shared" si="1"/>
        <v>0</v>
      </c>
    </row>
    <row r="50" spans="1:9" ht="19.899999999999999" customHeight="1" x14ac:dyDescent="0.2">
      <c r="A50" s="6" t="s">
        <v>155</v>
      </c>
      <c r="B50" s="16" t="s">
        <v>45</v>
      </c>
      <c r="C50" s="3" t="s">
        <v>3</v>
      </c>
      <c r="D50" s="19"/>
      <c r="E50" s="25">
        <v>30</v>
      </c>
      <c r="F50" s="10"/>
      <c r="G50" s="7">
        <f t="shared" si="0"/>
        <v>30</v>
      </c>
      <c r="H50" s="31">
        <v>0</v>
      </c>
      <c r="I50" s="31">
        <f t="shared" si="1"/>
        <v>0</v>
      </c>
    </row>
    <row r="51" spans="1:9" ht="19.899999999999999" customHeight="1" x14ac:dyDescent="0.2">
      <c r="A51" s="6" t="s">
        <v>156</v>
      </c>
      <c r="B51" s="16" t="s">
        <v>46</v>
      </c>
      <c r="C51" s="3" t="s">
        <v>3</v>
      </c>
      <c r="D51" s="19"/>
      <c r="E51" s="25">
        <v>30</v>
      </c>
      <c r="F51" s="10"/>
      <c r="G51" s="7">
        <f t="shared" si="0"/>
        <v>30</v>
      </c>
      <c r="H51" s="31">
        <v>0</v>
      </c>
      <c r="I51" s="31">
        <f t="shared" si="1"/>
        <v>0</v>
      </c>
    </row>
    <row r="52" spans="1:9" ht="19.899999999999999" customHeight="1" x14ac:dyDescent="0.2">
      <c r="A52" s="6" t="s">
        <v>157</v>
      </c>
      <c r="B52" s="16" t="s">
        <v>57</v>
      </c>
      <c r="C52" s="3" t="s">
        <v>3</v>
      </c>
      <c r="D52" s="19"/>
      <c r="E52" s="25">
        <v>30</v>
      </c>
      <c r="F52" s="10"/>
      <c r="G52" s="7">
        <f t="shared" si="0"/>
        <v>30</v>
      </c>
      <c r="H52" s="31">
        <v>0</v>
      </c>
      <c r="I52" s="31">
        <f t="shared" si="1"/>
        <v>0</v>
      </c>
    </row>
    <row r="53" spans="1:9" ht="19.899999999999999" customHeight="1" x14ac:dyDescent="0.2">
      <c r="A53" s="6" t="s">
        <v>158</v>
      </c>
      <c r="B53" s="17" t="s">
        <v>14</v>
      </c>
      <c r="C53" s="3" t="s">
        <v>9</v>
      </c>
      <c r="D53" s="19"/>
      <c r="E53" s="24">
        <v>20</v>
      </c>
      <c r="F53" s="10"/>
      <c r="G53" s="7">
        <f t="shared" si="0"/>
        <v>20</v>
      </c>
      <c r="H53" s="31">
        <v>0</v>
      </c>
      <c r="I53" s="31">
        <f t="shared" si="1"/>
        <v>0</v>
      </c>
    </row>
    <row r="54" spans="1:9" ht="19.899999999999999" customHeight="1" x14ac:dyDescent="0.2">
      <c r="A54" s="6" t="s">
        <v>159</v>
      </c>
      <c r="B54" s="16" t="s">
        <v>15</v>
      </c>
      <c r="C54" s="3" t="s">
        <v>9</v>
      </c>
      <c r="D54" s="19"/>
      <c r="E54" s="25">
        <v>20</v>
      </c>
      <c r="F54" s="10"/>
      <c r="G54" s="7">
        <f t="shared" si="0"/>
        <v>20</v>
      </c>
      <c r="H54" s="31">
        <v>0</v>
      </c>
      <c r="I54" s="31">
        <f t="shared" si="1"/>
        <v>0</v>
      </c>
    </row>
    <row r="55" spans="1:9" ht="19.899999999999999" customHeight="1" x14ac:dyDescent="0.2">
      <c r="A55" s="6" t="s">
        <v>160</v>
      </c>
      <c r="B55" s="16" t="s">
        <v>16</v>
      </c>
      <c r="C55" s="3" t="s">
        <v>9</v>
      </c>
      <c r="D55" s="19"/>
      <c r="E55" s="25">
        <v>40</v>
      </c>
      <c r="F55" s="10"/>
      <c r="G55" s="7">
        <f t="shared" si="0"/>
        <v>40</v>
      </c>
      <c r="H55" s="31">
        <v>0</v>
      </c>
      <c r="I55" s="31">
        <f t="shared" si="1"/>
        <v>0</v>
      </c>
    </row>
    <row r="56" spans="1:9" ht="19.899999999999999" customHeight="1" x14ac:dyDescent="0.2">
      <c r="A56" s="6" t="s">
        <v>161</v>
      </c>
      <c r="B56" s="16" t="s">
        <v>17</v>
      </c>
      <c r="C56" s="3" t="s">
        <v>9</v>
      </c>
      <c r="D56" s="19"/>
      <c r="E56" s="25">
        <v>60</v>
      </c>
      <c r="F56" s="10"/>
      <c r="G56" s="7">
        <f t="shared" si="0"/>
        <v>60</v>
      </c>
      <c r="H56" s="31">
        <v>0</v>
      </c>
      <c r="I56" s="31">
        <f t="shared" si="1"/>
        <v>0</v>
      </c>
    </row>
    <row r="57" spans="1:9" ht="19.899999999999999" customHeight="1" x14ac:dyDescent="0.2">
      <c r="A57" s="6" t="s">
        <v>162</v>
      </c>
      <c r="B57" s="16" t="s">
        <v>18</v>
      </c>
      <c r="C57" s="3" t="s">
        <v>9</v>
      </c>
      <c r="D57" s="19"/>
      <c r="E57" s="25">
        <v>40</v>
      </c>
      <c r="F57" s="10"/>
      <c r="G57" s="7">
        <f t="shared" si="0"/>
        <v>40</v>
      </c>
      <c r="H57" s="31">
        <v>0</v>
      </c>
      <c r="I57" s="31">
        <f t="shared" si="1"/>
        <v>0</v>
      </c>
    </row>
    <row r="58" spans="1:9" ht="19.899999999999999" customHeight="1" x14ac:dyDescent="0.2">
      <c r="A58" s="6" t="s">
        <v>163</v>
      </c>
      <c r="B58" s="16" t="s">
        <v>19</v>
      </c>
      <c r="C58" s="3" t="s">
        <v>9</v>
      </c>
      <c r="D58" s="19"/>
      <c r="E58" s="25">
        <v>40</v>
      </c>
      <c r="F58" s="10"/>
      <c r="G58" s="7">
        <f t="shared" si="0"/>
        <v>40</v>
      </c>
      <c r="H58" s="31">
        <v>0</v>
      </c>
      <c r="I58" s="31">
        <f t="shared" si="1"/>
        <v>0</v>
      </c>
    </row>
    <row r="59" spans="1:9" ht="19.899999999999999" customHeight="1" x14ac:dyDescent="0.2">
      <c r="A59" s="6" t="s">
        <v>164</v>
      </c>
      <c r="B59" s="16" t="s">
        <v>20</v>
      </c>
      <c r="C59" s="3" t="s">
        <v>9</v>
      </c>
      <c r="D59" s="19"/>
      <c r="E59" s="25">
        <v>60</v>
      </c>
      <c r="F59" s="10"/>
      <c r="G59" s="7">
        <f t="shared" si="0"/>
        <v>60</v>
      </c>
      <c r="H59" s="31">
        <v>0</v>
      </c>
      <c r="I59" s="31">
        <f t="shared" si="1"/>
        <v>0</v>
      </c>
    </row>
    <row r="60" spans="1:9" ht="19.899999999999999" customHeight="1" x14ac:dyDescent="0.2">
      <c r="A60" s="6" t="s">
        <v>165</v>
      </c>
      <c r="B60" s="16" t="s">
        <v>21</v>
      </c>
      <c r="C60" s="3" t="s">
        <v>9</v>
      </c>
      <c r="D60" s="19"/>
      <c r="E60" s="25">
        <v>20</v>
      </c>
      <c r="F60" s="10"/>
      <c r="G60" s="7">
        <f t="shared" si="0"/>
        <v>20</v>
      </c>
      <c r="H60" s="31">
        <v>0</v>
      </c>
      <c r="I60" s="31">
        <f t="shared" si="1"/>
        <v>0</v>
      </c>
    </row>
    <row r="61" spans="1:9" ht="19.899999999999999" customHeight="1" x14ac:dyDescent="0.2">
      <c r="A61" s="6" t="s">
        <v>166</v>
      </c>
      <c r="B61" s="16" t="s">
        <v>100</v>
      </c>
      <c r="C61" s="3" t="s">
        <v>9</v>
      </c>
      <c r="D61" s="19"/>
      <c r="E61" s="25">
        <v>40</v>
      </c>
      <c r="F61" s="10"/>
      <c r="G61" s="7">
        <f t="shared" si="0"/>
        <v>40</v>
      </c>
      <c r="H61" s="31">
        <v>0</v>
      </c>
      <c r="I61" s="31">
        <f t="shared" si="1"/>
        <v>0</v>
      </c>
    </row>
    <row r="62" spans="1:9" ht="19.899999999999999" customHeight="1" x14ac:dyDescent="0.2">
      <c r="A62" s="6" t="s">
        <v>167</v>
      </c>
      <c r="B62" s="16" t="s">
        <v>101</v>
      </c>
      <c r="C62" s="3" t="s">
        <v>9</v>
      </c>
      <c r="D62" s="19"/>
      <c r="E62" s="25">
        <v>60</v>
      </c>
      <c r="F62" s="10"/>
      <c r="G62" s="7">
        <f t="shared" si="0"/>
        <v>60</v>
      </c>
      <c r="H62" s="31">
        <v>0</v>
      </c>
      <c r="I62" s="31">
        <f t="shared" si="1"/>
        <v>0</v>
      </c>
    </row>
    <row r="63" spans="1:9" ht="19.899999999999999" customHeight="1" x14ac:dyDescent="0.2">
      <c r="A63" s="6" t="s">
        <v>168</v>
      </c>
      <c r="B63" s="16" t="s">
        <v>102</v>
      </c>
      <c r="C63" s="3" t="s">
        <v>9</v>
      </c>
      <c r="D63" s="19"/>
      <c r="E63" s="25">
        <v>40</v>
      </c>
      <c r="F63" s="10"/>
      <c r="G63" s="7">
        <f t="shared" si="0"/>
        <v>40</v>
      </c>
      <c r="H63" s="31">
        <v>0</v>
      </c>
      <c r="I63" s="31">
        <f t="shared" si="1"/>
        <v>0</v>
      </c>
    </row>
    <row r="64" spans="1:9" ht="19.899999999999999" customHeight="1" x14ac:dyDescent="0.2">
      <c r="A64" s="6" t="s">
        <v>169</v>
      </c>
      <c r="B64" s="16" t="s">
        <v>103</v>
      </c>
      <c r="C64" s="3" t="s">
        <v>9</v>
      </c>
      <c r="D64" s="19"/>
      <c r="E64" s="25">
        <v>40</v>
      </c>
      <c r="F64" s="10"/>
      <c r="G64" s="7">
        <f t="shared" si="0"/>
        <v>40</v>
      </c>
      <c r="H64" s="31">
        <v>0</v>
      </c>
      <c r="I64" s="31">
        <f t="shared" si="1"/>
        <v>0</v>
      </c>
    </row>
    <row r="65" spans="1:9" ht="19.899999999999999" customHeight="1" x14ac:dyDescent="0.2">
      <c r="A65" s="6" t="s">
        <v>170</v>
      </c>
      <c r="B65" s="16" t="s">
        <v>104</v>
      </c>
      <c r="C65" s="3" t="s">
        <v>9</v>
      </c>
      <c r="D65" s="19"/>
      <c r="E65" s="25">
        <v>40</v>
      </c>
      <c r="F65" s="10"/>
      <c r="G65" s="7">
        <f t="shared" si="0"/>
        <v>40</v>
      </c>
      <c r="H65" s="31">
        <v>0</v>
      </c>
      <c r="I65" s="31">
        <f t="shared" si="1"/>
        <v>0</v>
      </c>
    </row>
    <row r="66" spans="1:9" ht="19.899999999999999" customHeight="1" x14ac:dyDescent="0.2">
      <c r="A66" s="6" t="s">
        <v>171</v>
      </c>
      <c r="B66" s="16" t="s">
        <v>105</v>
      </c>
      <c r="C66" s="3" t="s">
        <v>9</v>
      </c>
      <c r="D66" s="19"/>
      <c r="E66" s="25">
        <v>40</v>
      </c>
      <c r="F66" s="10"/>
      <c r="G66" s="7">
        <f t="shared" si="0"/>
        <v>40</v>
      </c>
      <c r="H66" s="31">
        <v>0</v>
      </c>
      <c r="I66" s="31">
        <f t="shared" si="1"/>
        <v>0</v>
      </c>
    </row>
    <row r="67" spans="1:9" ht="19.899999999999999" customHeight="1" x14ac:dyDescent="0.2">
      <c r="A67" s="6" t="s">
        <v>172</v>
      </c>
      <c r="B67" s="17" t="s">
        <v>106</v>
      </c>
      <c r="C67" s="3" t="s">
        <v>9</v>
      </c>
      <c r="D67" s="19"/>
      <c r="E67" s="20"/>
      <c r="F67" s="22">
        <v>20</v>
      </c>
      <c r="G67" s="7">
        <f t="shared" si="0"/>
        <v>20</v>
      </c>
      <c r="H67" s="31">
        <v>0</v>
      </c>
      <c r="I67" s="31">
        <f t="shared" si="1"/>
        <v>0</v>
      </c>
    </row>
    <row r="68" spans="1:9" ht="19.899999999999999" customHeight="1" x14ac:dyDescent="0.2">
      <c r="A68" s="6" t="s">
        <v>173</v>
      </c>
      <c r="B68" s="17" t="s">
        <v>81</v>
      </c>
      <c r="C68" s="3" t="s">
        <v>3</v>
      </c>
      <c r="D68" s="19"/>
      <c r="E68" s="20"/>
      <c r="F68" s="22">
        <v>10</v>
      </c>
      <c r="G68" s="7">
        <f t="shared" si="0"/>
        <v>10</v>
      </c>
      <c r="H68" s="31">
        <v>0</v>
      </c>
      <c r="I68" s="31">
        <f t="shared" ref="I68:I100" si="2">H68*G68</f>
        <v>0</v>
      </c>
    </row>
    <row r="69" spans="1:9" ht="19.899999999999999" customHeight="1" x14ac:dyDescent="0.2">
      <c r="A69" s="6" t="s">
        <v>174</v>
      </c>
      <c r="B69" s="17" t="s">
        <v>24</v>
      </c>
      <c r="C69" s="3" t="s">
        <v>9</v>
      </c>
      <c r="D69" s="19"/>
      <c r="E69" s="20"/>
      <c r="F69" s="22">
        <v>21</v>
      </c>
      <c r="G69" s="7">
        <f t="shared" si="0"/>
        <v>21</v>
      </c>
      <c r="H69" s="31">
        <v>0</v>
      </c>
      <c r="I69" s="31">
        <f t="shared" si="2"/>
        <v>0</v>
      </c>
    </row>
    <row r="70" spans="1:9" ht="19.899999999999999" customHeight="1" x14ac:dyDescent="0.2">
      <c r="A70" s="6" t="s">
        <v>175</v>
      </c>
      <c r="B70" s="17" t="s">
        <v>52</v>
      </c>
      <c r="C70" s="3" t="s">
        <v>9</v>
      </c>
      <c r="D70" s="19"/>
      <c r="E70" s="20"/>
      <c r="F70" s="22">
        <v>30</v>
      </c>
      <c r="G70" s="7">
        <f t="shared" si="0"/>
        <v>30</v>
      </c>
      <c r="H70" s="31">
        <v>0</v>
      </c>
      <c r="I70" s="31">
        <f t="shared" si="2"/>
        <v>0</v>
      </c>
    </row>
    <row r="71" spans="1:9" ht="19.899999999999999" customHeight="1" x14ac:dyDescent="0.2">
      <c r="A71" s="6" t="s">
        <v>176</v>
      </c>
      <c r="B71" s="17" t="s">
        <v>53</v>
      </c>
      <c r="C71" s="3" t="s">
        <v>9</v>
      </c>
      <c r="D71" s="19"/>
      <c r="E71" s="21"/>
      <c r="F71" s="22">
        <v>40</v>
      </c>
      <c r="G71" s="7">
        <f t="shared" si="0"/>
        <v>40</v>
      </c>
      <c r="H71" s="31">
        <v>0</v>
      </c>
      <c r="I71" s="31">
        <f t="shared" si="2"/>
        <v>0</v>
      </c>
    </row>
    <row r="72" spans="1:9" ht="19.899999999999999" customHeight="1" x14ac:dyDescent="0.2">
      <c r="A72" s="6" t="s">
        <v>177</v>
      </c>
      <c r="B72" s="16" t="s">
        <v>25</v>
      </c>
      <c r="C72" s="3" t="s">
        <v>3</v>
      </c>
      <c r="D72" s="19"/>
      <c r="E72" s="25">
        <v>60</v>
      </c>
      <c r="F72" s="10"/>
      <c r="G72" s="7">
        <f t="shared" si="0"/>
        <v>60</v>
      </c>
      <c r="H72" s="31">
        <v>0</v>
      </c>
      <c r="I72" s="31">
        <f t="shared" si="2"/>
        <v>0</v>
      </c>
    </row>
    <row r="73" spans="1:9" ht="19.899999999999999" customHeight="1" x14ac:dyDescent="0.2">
      <c r="A73" s="6" t="s">
        <v>178</v>
      </c>
      <c r="B73" s="16" t="s">
        <v>26</v>
      </c>
      <c r="C73" s="3" t="s">
        <v>3</v>
      </c>
      <c r="D73" s="19"/>
      <c r="E73" s="25">
        <v>60</v>
      </c>
      <c r="F73" s="10"/>
      <c r="G73" s="7">
        <f t="shared" si="0"/>
        <v>60</v>
      </c>
      <c r="H73" s="31">
        <v>0</v>
      </c>
      <c r="I73" s="31">
        <f t="shared" si="2"/>
        <v>0</v>
      </c>
    </row>
    <row r="74" spans="1:9" ht="19.899999999999999" customHeight="1" x14ac:dyDescent="0.2">
      <c r="A74" s="6" t="s">
        <v>179</v>
      </c>
      <c r="B74" s="16" t="s">
        <v>27</v>
      </c>
      <c r="C74" s="3" t="s">
        <v>3</v>
      </c>
      <c r="D74" s="19"/>
      <c r="E74" s="25">
        <v>60</v>
      </c>
      <c r="F74" s="10"/>
      <c r="G74" s="7">
        <f t="shared" si="0"/>
        <v>60</v>
      </c>
      <c r="H74" s="31">
        <v>0</v>
      </c>
      <c r="I74" s="31">
        <f t="shared" si="2"/>
        <v>0</v>
      </c>
    </row>
    <row r="75" spans="1:9" ht="19.899999999999999" customHeight="1" x14ac:dyDescent="0.2">
      <c r="A75" s="6" t="s">
        <v>180</v>
      </c>
      <c r="B75" s="16" t="s">
        <v>28</v>
      </c>
      <c r="C75" s="3" t="s">
        <v>3</v>
      </c>
      <c r="D75" s="19"/>
      <c r="E75" s="25">
        <v>60</v>
      </c>
      <c r="F75" s="10"/>
      <c r="G75" s="7">
        <f t="shared" si="0"/>
        <v>60</v>
      </c>
      <c r="H75" s="31">
        <v>0</v>
      </c>
      <c r="I75" s="31">
        <f t="shared" si="2"/>
        <v>0</v>
      </c>
    </row>
    <row r="76" spans="1:9" ht="19.899999999999999" customHeight="1" x14ac:dyDescent="0.2">
      <c r="A76" s="6" t="s">
        <v>181</v>
      </c>
      <c r="B76" s="16" t="s">
        <v>29</v>
      </c>
      <c r="C76" s="3" t="s">
        <v>3</v>
      </c>
      <c r="D76" s="19"/>
      <c r="E76" s="25">
        <v>60</v>
      </c>
      <c r="F76" s="10"/>
      <c r="G76" s="7">
        <f t="shared" si="0"/>
        <v>60</v>
      </c>
      <c r="H76" s="31">
        <v>0</v>
      </c>
      <c r="I76" s="31">
        <f t="shared" si="2"/>
        <v>0</v>
      </c>
    </row>
    <row r="77" spans="1:9" ht="19.899999999999999" customHeight="1" x14ac:dyDescent="0.2">
      <c r="A77" s="6" t="s">
        <v>182</v>
      </c>
      <c r="B77" s="16" t="s">
        <v>85</v>
      </c>
      <c r="C77" s="3" t="s">
        <v>3</v>
      </c>
      <c r="D77" s="19"/>
      <c r="E77" s="25">
        <v>60</v>
      </c>
      <c r="F77" s="10"/>
      <c r="G77" s="7">
        <f t="shared" si="0"/>
        <v>60</v>
      </c>
      <c r="H77" s="31">
        <v>0</v>
      </c>
      <c r="I77" s="31">
        <f t="shared" si="2"/>
        <v>0</v>
      </c>
    </row>
    <row r="78" spans="1:9" ht="19.899999999999999" customHeight="1" x14ac:dyDescent="0.2">
      <c r="A78" s="6" t="s">
        <v>183</v>
      </c>
      <c r="B78" s="16" t="s">
        <v>30</v>
      </c>
      <c r="C78" s="3" t="s">
        <v>3</v>
      </c>
      <c r="D78" s="19"/>
      <c r="E78" s="25">
        <v>60</v>
      </c>
      <c r="F78" s="10"/>
      <c r="G78" s="7">
        <f t="shared" si="0"/>
        <v>60</v>
      </c>
      <c r="H78" s="31">
        <v>0</v>
      </c>
      <c r="I78" s="31">
        <f t="shared" si="2"/>
        <v>0</v>
      </c>
    </row>
    <row r="79" spans="1:9" ht="19.899999999999999" customHeight="1" x14ac:dyDescent="0.2">
      <c r="A79" s="6" t="s">
        <v>184</v>
      </c>
      <c r="B79" s="16" t="s">
        <v>49</v>
      </c>
      <c r="C79" s="3" t="s">
        <v>3</v>
      </c>
      <c r="D79" s="19"/>
      <c r="E79" s="25">
        <v>20</v>
      </c>
      <c r="F79" s="10"/>
      <c r="G79" s="7">
        <f t="shared" ref="G79:G100" si="3">SUM(D79:F79)</f>
        <v>20</v>
      </c>
      <c r="H79" s="31">
        <v>0</v>
      </c>
      <c r="I79" s="31">
        <f t="shared" si="2"/>
        <v>0</v>
      </c>
    </row>
    <row r="80" spans="1:9" ht="19.899999999999999" customHeight="1" x14ac:dyDescent="0.2">
      <c r="A80" s="6" t="s">
        <v>185</v>
      </c>
      <c r="B80" s="16" t="s">
        <v>50</v>
      </c>
      <c r="C80" s="3" t="s">
        <v>3</v>
      </c>
      <c r="D80" s="19"/>
      <c r="E80" s="25">
        <v>20</v>
      </c>
      <c r="F80" s="10"/>
      <c r="G80" s="7">
        <f t="shared" si="3"/>
        <v>20</v>
      </c>
      <c r="H80" s="31">
        <v>0</v>
      </c>
      <c r="I80" s="31">
        <f t="shared" si="2"/>
        <v>0</v>
      </c>
    </row>
    <row r="81" spans="1:9" ht="19.899999999999999" customHeight="1" x14ac:dyDescent="0.2">
      <c r="A81" s="6" t="s">
        <v>186</v>
      </c>
      <c r="B81" s="16" t="s">
        <v>51</v>
      </c>
      <c r="C81" s="3" t="s">
        <v>3</v>
      </c>
      <c r="D81" s="19"/>
      <c r="E81" s="25">
        <v>20</v>
      </c>
      <c r="F81" s="10"/>
      <c r="G81" s="7">
        <f t="shared" si="3"/>
        <v>20</v>
      </c>
      <c r="H81" s="31">
        <v>0</v>
      </c>
      <c r="I81" s="31">
        <f t="shared" si="2"/>
        <v>0</v>
      </c>
    </row>
    <row r="82" spans="1:9" s="2" customFormat="1" ht="19.899999999999999" customHeight="1" x14ac:dyDescent="0.2">
      <c r="A82" s="6" t="s">
        <v>187</v>
      </c>
      <c r="B82" s="32" t="s">
        <v>31</v>
      </c>
      <c r="C82" s="33" t="s">
        <v>3</v>
      </c>
      <c r="D82" s="34"/>
      <c r="E82" s="35">
        <v>20</v>
      </c>
      <c r="F82" s="36"/>
      <c r="G82" s="7">
        <f t="shared" si="3"/>
        <v>20</v>
      </c>
      <c r="H82" s="31">
        <v>0</v>
      </c>
      <c r="I82" s="31">
        <f t="shared" si="2"/>
        <v>0</v>
      </c>
    </row>
    <row r="83" spans="1:9" ht="19.899999999999999" customHeight="1" x14ac:dyDescent="0.2">
      <c r="A83" s="6" t="s">
        <v>188</v>
      </c>
      <c r="B83" s="18" t="s">
        <v>71</v>
      </c>
      <c r="C83" s="3" t="s">
        <v>3</v>
      </c>
      <c r="D83" s="19"/>
      <c r="E83" s="24">
        <v>8</v>
      </c>
      <c r="F83" s="10"/>
      <c r="G83" s="7">
        <f t="shared" si="3"/>
        <v>8</v>
      </c>
      <c r="H83" s="31">
        <v>0</v>
      </c>
      <c r="I83" s="31">
        <f t="shared" si="2"/>
        <v>0</v>
      </c>
    </row>
    <row r="84" spans="1:9" ht="19.899999999999999" customHeight="1" x14ac:dyDescent="0.2">
      <c r="A84" s="6" t="s">
        <v>189</v>
      </c>
      <c r="B84" s="18" t="s">
        <v>72</v>
      </c>
      <c r="C84" s="3" t="s">
        <v>9</v>
      </c>
      <c r="D84" s="23">
        <v>15</v>
      </c>
      <c r="E84" s="20"/>
      <c r="F84" s="10"/>
      <c r="G84" s="7">
        <f t="shared" si="3"/>
        <v>15</v>
      </c>
      <c r="H84" s="31">
        <v>0</v>
      </c>
      <c r="I84" s="31">
        <f t="shared" si="2"/>
        <v>0</v>
      </c>
    </row>
    <row r="85" spans="1:9" ht="19.899999999999999" customHeight="1" x14ac:dyDescent="0.2">
      <c r="A85" s="6" t="s">
        <v>190</v>
      </c>
      <c r="B85" s="18" t="s">
        <v>59</v>
      </c>
      <c r="C85" s="3" t="s">
        <v>9</v>
      </c>
      <c r="D85" s="23">
        <v>12</v>
      </c>
      <c r="E85" s="19"/>
      <c r="F85" s="19"/>
      <c r="G85" s="7">
        <f t="shared" si="3"/>
        <v>12</v>
      </c>
      <c r="H85" s="31">
        <v>0</v>
      </c>
      <c r="I85" s="31">
        <f t="shared" si="2"/>
        <v>0</v>
      </c>
    </row>
    <row r="86" spans="1:9" ht="19.899999999999999" customHeight="1" x14ac:dyDescent="0.2">
      <c r="A86" s="6" t="s">
        <v>191</v>
      </c>
      <c r="B86" s="18" t="s">
        <v>60</v>
      </c>
      <c r="C86" s="3" t="s">
        <v>9</v>
      </c>
      <c r="D86" s="23">
        <v>100</v>
      </c>
      <c r="E86" s="19"/>
      <c r="F86" s="19"/>
      <c r="G86" s="7">
        <f t="shared" si="3"/>
        <v>100</v>
      </c>
      <c r="H86" s="31">
        <v>0</v>
      </c>
      <c r="I86" s="31">
        <f t="shared" si="2"/>
        <v>0</v>
      </c>
    </row>
    <row r="87" spans="1:9" ht="19.899999999999999" customHeight="1" x14ac:dyDescent="0.2">
      <c r="A87" s="6" t="s">
        <v>192</v>
      </c>
      <c r="B87" s="18" t="s">
        <v>64</v>
      </c>
      <c r="C87" s="3" t="s">
        <v>3</v>
      </c>
      <c r="D87" s="19"/>
      <c r="E87" s="19"/>
      <c r="F87" s="23">
        <v>1</v>
      </c>
      <c r="G87" s="7">
        <f t="shared" si="3"/>
        <v>1</v>
      </c>
      <c r="H87" s="31">
        <v>0</v>
      </c>
      <c r="I87" s="31">
        <f t="shared" si="2"/>
        <v>0</v>
      </c>
    </row>
    <row r="88" spans="1:9" ht="19.899999999999999" customHeight="1" x14ac:dyDescent="0.2">
      <c r="A88" s="6" t="s">
        <v>193</v>
      </c>
      <c r="B88" s="18" t="s">
        <v>82</v>
      </c>
      <c r="C88" s="3" t="s">
        <v>9</v>
      </c>
      <c r="D88" s="19"/>
      <c r="E88" s="23">
        <v>10</v>
      </c>
      <c r="F88" s="23"/>
      <c r="G88" s="7">
        <f t="shared" si="3"/>
        <v>10</v>
      </c>
      <c r="H88" s="31">
        <v>0</v>
      </c>
      <c r="I88" s="31">
        <f t="shared" si="2"/>
        <v>0</v>
      </c>
    </row>
    <row r="89" spans="1:9" ht="19.899999999999999" customHeight="1" x14ac:dyDescent="0.2">
      <c r="A89" s="6" t="s">
        <v>194</v>
      </c>
      <c r="B89" s="18" t="s">
        <v>83</v>
      </c>
      <c r="C89" s="3" t="s">
        <v>9</v>
      </c>
      <c r="D89" s="19"/>
      <c r="E89" s="23">
        <v>10</v>
      </c>
      <c r="F89" s="23"/>
      <c r="G89" s="7">
        <f t="shared" si="3"/>
        <v>10</v>
      </c>
      <c r="H89" s="31">
        <v>0</v>
      </c>
      <c r="I89" s="31">
        <f t="shared" si="2"/>
        <v>0</v>
      </c>
    </row>
    <row r="90" spans="1:9" ht="19.899999999999999" customHeight="1" x14ac:dyDescent="0.2">
      <c r="A90" s="6" t="s">
        <v>195</v>
      </c>
      <c r="B90" s="18" t="s">
        <v>84</v>
      </c>
      <c r="C90" s="3" t="s">
        <v>9</v>
      </c>
      <c r="D90" s="19"/>
      <c r="E90" s="23">
        <v>10</v>
      </c>
      <c r="F90" s="23"/>
      <c r="G90" s="7">
        <f t="shared" si="3"/>
        <v>10</v>
      </c>
      <c r="H90" s="31">
        <v>0</v>
      </c>
      <c r="I90" s="31">
        <f t="shared" si="2"/>
        <v>0</v>
      </c>
    </row>
    <row r="91" spans="1:9" ht="19.899999999999999" customHeight="1" x14ac:dyDescent="0.2">
      <c r="A91" s="6" t="s">
        <v>196</v>
      </c>
      <c r="B91" s="18" t="s">
        <v>61</v>
      </c>
      <c r="C91" s="3" t="s">
        <v>9</v>
      </c>
      <c r="D91" s="23">
        <v>100</v>
      </c>
      <c r="E91" s="19"/>
      <c r="F91" s="19"/>
      <c r="G91" s="7">
        <f t="shared" si="3"/>
        <v>100</v>
      </c>
      <c r="H91" s="31">
        <v>0</v>
      </c>
      <c r="I91" s="31">
        <f t="shared" si="2"/>
        <v>0</v>
      </c>
    </row>
    <row r="92" spans="1:9" ht="27.75" customHeight="1" x14ac:dyDescent="0.2">
      <c r="A92" s="6" t="s">
        <v>197</v>
      </c>
      <c r="B92" s="18" t="s">
        <v>207</v>
      </c>
      <c r="C92" s="3" t="s">
        <v>9</v>
      </c>
      <c r="D92" s="23"/>
      <c r="E92" s="19">
        <v>20</v>
      </c>
      <c r="F92" s="19"/>
      <c r="G92" s="7">
        <f t="shared" si="3"/>
        <v>20</v>
      </c>
      <c r="H92" s="31">
        <v>0</v>
      </c>
      <c r="I92" s="31">
        <f t="shared" si="2"/>
        <v>0</v>
      </c>
    </row>
    <row r="93" spans="1:9" ht="19.899999999999999" customHeight="1" x14ac:dyDescent="0.2">
      <c r="A93" s="6" t="s">
        <v>198</v>
      </c>
      <c r="B93" s="18" t="s">
        <v>88</v>
      </c>
      <c r="C93" s="3" t="s">
        <v>3</v>
      </c>
      <c r="D93" s="23">
        <v>20</v>
      </c>
      <c r="E93" s="19"/>
      <c r="F93" s="23"/>
      <c r="G93" s="7">
        <f t="shared" si="3"/>
        <v>20</v>
      </c>
      <c r="H93" s="31">
        <v>0</v>
      </c>
      <c r="I93" s="31">
        <f t="shared" si="2"/>
        <v>0</v>
      </c>
    </row>
    <row r="94" spans="1:9" ht="19.899999999999999" customHeight="1" x14ac:dyDescent="0.2">
      <c r="A94" s="6" t="s">
        <v>199</v>
      </c>
      <c r="B94" s="18" t="s">
        <v>87</v>
      </c>
      <c r="C94" s="3" t="s">
        <v>9</v>
      </c>
      <c r="D94" s="23">
        <v>40</v>
      </c>
      <c r="E94" s="19"/>
      <c r="F94" s="23"/>
      <c r="G94" s="7">
        <f t="shared" si="3"/>
        <v>40</v>
      </c>
      <c r="H94" s="31">
        <v>0</v>
      </c>
      <c r="I94" s="31">
        <f t="shared" si="2"/>
        <v>0</v>
      </c>
    </row>
    <row r="95" spans="1:9" ht="19.899999999999999" customHeight="1" x14ac:dyDescent="0.2">
      <c r="A95" s="6" t="s">
        <v>200</v>
      </c>
      <c r="B95" s="18" t="s">
        <v>89</v>
      </c>
      <c r="C95" s="3" t="s">
        <v>3</v>
      </c>
      <c r="D95" s="23">
        <v>8</v>
      </c>
      <c r="E95" s="19"/>
      <c r="F95" s="27"/>
      <c r="G95" s="7">
        <f t="shared" si="3"/>
        <v>8</v>
      </c>
      <c r="H95" s="31">
        <v>0</v>
      </c>
      <c r="I95" s="31">
        <f t="shared" si="2"/>
        <v>0</v>
      </c>
    </row>
    <row r="96" spans="1:9" ht="19.899999999999999" customHeight="1" x14ac:dyDescent="0.2">
      <c r="A96" s="6" t="s">
        <v>201</v>
      </c>
      <c r="B96" s="18" t="s">
        <v>208</v>
      </c>
      <c r="C96" s="3" t="s">
        <v>3</v>
      </c>
      <c r="D96" s="23"/>
      <c r="E96" s="19">
        <v>6</v>
      </c>
      <c r="F96" s="27"/>
      <c r="G96" s="7">
        <f t="shared" si="3"/>
        <v>6</v>
      </c>
      <c r="H96" s="31">
        <v>0</v>
      </c>
      <c r="I96" s="31">
        <f t="shared" si="2"/>
        <v>0</v>
      </c>
    </row>
    <row r="97" spans="1:9" ht="19.899999999999999" customHeight="1" x14ac:dyDescent="0.2">
      <c r="A97" s="6" t="s">
        <v>202</v>
      </c>
      <c r="B97" s="5" t="s">
        <v>92</v>
      </c>
      <c r="C97" s="3" t="s">
        <v>3</v>
      </c>
      <c r="D97" s="23">
        <v>30</v>
      </c>
      <c r="E97" s="19"/>
      <c r="F97" s="27"/>
      <c r="G97" s="7">
        <f t="shared" si="3"/>
        <v>30</v>
      </c>
      <c r="H97" s="31">
        <v>0</v>
      </c>
      <c r="I97" s="31">
        <f t="shared" si="2"/>
        <v>0</v>
      </c>
    </row>
    <row r="98" spans="1:9" ht="19.899999999999999" customHeight="1" x14ac:dyDescent="0.2">
      <c r="A98" s="6" t="s">
        <v>203</v>
      </c>
      <c r="B98" s="5" t="s">
        <v>209</v>
      </c>
      <c r="C98" s="3" t="s">
        <v>3</v>
      </c>
      <c r="D98" s="23"/>
      <c r="E98" s="19">
        <v>5</v>
      </c>
      <c r="F98" s="27"/>
      <c r="G98" s="7">
        <f t="shared" si="3"/>
        <v>5</v>
      </c>
      <c r="H98" s="31">
        <v>0</v>
      </c>
      <c r="I98" s="31">
        <f t="shared" si="2"/>
        <v>0</v>
      </c>
    </row>
    <row r="99" spans="1:9" ht="19.899999999999999" customHeight="1" x14ac:dyDescent="0.2">
      <c r="A99" s="6" t="s">
        <v>204</v>
      </c>
      <c r="B99" s="5" t="s">
        <v>107</v>
      </c>
      <c r="C99" s="3" t="s">
        <v>3</v>
      </c>
      <c r="D99" s="23"/>
      <c r="E99" s="19">
        <v>5</v>
      </c>
      <c r="F99" s="27"/>
      <c r="G99" s="7">
        <f t="shared" si="3"/>
        <v>5</v>
      </c>
      <c r="H99" s="31">
        <v>0</v>
      </c>
      <c r="I99" s="31">
        <f t="shared" si="2"/>
        <v>0</v>
      </c>
    </row>
    <row r="100" spans="1:9" ht="19.899999999999999" customHeight="1" x14ac:dyDescent="0.2">
      <c r="A100" s="6" t="s">
        <v>205</v>
      </c>
      <c r="B100" s="1" t="s">
        <v>86</v>
      </c>
      <c r="C100" s="3" t="s">
        <v>58</v>
      </c>
      <c r="D100" s="19"/>
      <c r="E100" s="19"/>
      <c r="F100" s="26">
        <v>10</v>
      </c>
      <c r="G100" s="7">
        <f t="shared" si="3"/>
        <v>10</v>
      </c>
      <c r="H100" s="31">
        <v>0</v>
      </c>
      <c r="I100" s="31">
        <f t="shared" si="2"/>
        <v>0</v>
      </c>
    </row>
    <row r="101" spans="1:9" ht="18" customHeight="1" x14ac:dyDescent="0.2">
      <c r="A101" s="40" t="s">
        <v>93</v>
      </c>
      <c r="B101" s="41"/>
      <c r="C101" s="41"/>
      <c r="D101" s="41"/>
      <c r="E101" s="41"/>
      <c r="F101" s="41"/>
      <c r="G101" s="41"/>
      <c r="H101" s="42"/>
      <c r="I101" s="30">
        <f>SUM(I3:I100)</f>
        <v>0</v>
      </c>
    </row>
    <row r="104" spans="1:9" x14ac:dyDescent="0.2">
      <c r="B104" s="11"/>
    </row>
    <row r="105" spans="1:9" x14ac:dyDescent="0.2">
      <c r="B105" s="12"/>
    </row>
    <row r="106" spans="1:9" x14ac:dyDescent="0.2">
      <c r="B106" s="12"/>
    </row>
    <row r="107" spans="1:9" x14ac:dyDescent="0.2">
      <c r="B107" s="12"/>
    </row>
    <row r="108" spans="1:9" x14ac:dyDescent="0.2">
      <c r="B108" s="13"/>
    </row>
  </sheetData>
  <mergeCells count="2">
    <mergeCell ref="A1:I1"/>
    <mergeCell ref="A101:H101"/>
  </mergeCells>
  <phoneticPr fontId="12" type="noConversion"/>
  <printOptions horizontalCentered="1"/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2025-01-17T11:27:11Z</dcterms:modified>
</cp:coreProperties>
</file>