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ŁY BUDOWLANE 2025\"/>
    </mc:Choice>
  </mc:AlternateContent>
  <xr:revisionPtr revIDLastSave="0" documentId="13_ncr:1_{FD79DDE1-4D38-4387-B3FF-35589084C09C}" xr6:coauthVersionLast="36" xr6:coauthVersionMax="36" xr10:uidLastSave="{00000000-0000-0000-0000-000000000000}"/>
  <bookViews>
    <workbookView xWindow="0" yWindow="0" windowWidth="28800" windowHeight="10725" activeTab="3" xr2:uid="{EA375CF7-E3F0-4023-ABE4-827A197C9602}"/>
  </bookViews>
  <sheets>
    <sheet name=" I. budowlane" sheetId="1" r:id="rId1"/>
    <sheet name="II. elektryczne" sheetId="2" r:id="rId2"/>
    <sheet name="III. hydrauliczne" sheetId="3" r:id="rId3"/>
    <sheet name="IV. stalow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4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6" i="3"/>
  <c r="I93" i="3" s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6" i="2"/>
  <c r="I7" i="1"/>
  <c r="I8" i="1"/>
  <c r="I143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6" i="1"/>
  <c r="F17" i="1"/>
  <c r="F138" i="1"/>
  <c r="F139" i="1"/>
  <c r="F140" i="1"/>
  <c r="F141" i="1"/>
  <c r="F142" i="1"/>
  <c r="I31" i="2" l="1"/>
  <c r="F32" i="4"/>
  <c r="I32" i="4" s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6" i="1" l="1"/>
  <c r="F100" i="1" l="1"/>
  <c r="F99" i="1"/>
  <c r="F98" i="1"/>
  <c r="F97" i="1"/>
  <c r="F95" i="1" l="1"/>
  <c r="F94" i="1" l="1"/>
  <c r="F69" i="3" l="1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29" i="2" l="1"/>
  <c r="F28" i="2"/>
  <c r="F30" i="2" l="1"/>
  <c r="F33" i="4" l="1"/>
  <c r="F31" i="4"/>
  <c r="F30" i="4"/>
  <c r="I30" i="4" s="1"/>
  <c r="F29" i="4"/>
  <c r="F28" i="4"/>
  <c r="F27" i="4"/>
  <c r="F26" i="4"/>
  <c r="I26" i="4" s="1"/>
  <c r="F25" i="4"/>
  <c r="I25" i="4" s="1"/>
  <c r="F24" i="4"/>
  <c r="F23" i="4"/>
  <c r="F22" i="4"/>
  <c r="I22" i="4" s="1"/>
  <c r="F21" i="4"/>
  <c r="I21" i="4" s="1"/>
  <c r="F20" i="4"/>
  <c r="F19" i="4"/>
  <c r="F18" i="4"/>
  <c r="I18" i="4" s="1"/>
  <c r="I17" i="4"/>
  <c r="F17" i="4"/>
  <c r="F16" i="4"/>
  <c r="F15" i="4"/>
  <c r="F14" i="4"/>
  <c r="I14" i="4" s="1"/>
  <c r="F13" i="4"/>
  <c r="F12" i="4"/>
  <c r="F11" i="4"/>
  <c r="F10" i="4"/>
  <c r="I10" i="4" s="1"/>
  <c r="F9" i="4"/>
  <c r="F8" i="4"/>
  <c r="F7" i="4"/>
  <c r="I7" i="4" s="1"/>
  <c r="F6" i="4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6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31" i="2" l="1"/>
  <c r="F93" i="3"/>
  <c r="I31" i="4"/>
  <c r="I29" i="4"/>
  <c r="I27" i="4"/>
  <c r="I23" i="4"/>
  <c r="I19" i="4"/>
  <c r="I15" i="4"/>
  <c r="I13" i="4"/>
  <c r="I11" i="4"/>
  <c r="I9" i="4"/>
  <c r="I8" i="4"/>
  <c r="I12" i="4"/>
  <c r="I16" i="4"/>
  <c r="I20" i="4"/>
  <c r="I24" i="4"/>
  <c r="I28" i="4"/>
  <c r="I33" i="4"/>
  <c r="F34" i="4"/>
  <c r="F143" i="1"/>
  <c r="I34" i="4" l="1"/>
</calcChain>
</file>

<file path=xl/sharedStrings.xml><?xml version="1.0" encoding="utf-8"?>
<sst xmlns="http://schemas.openxmlformats.org/spreadsheetml/2006/main" count="776" uniqueCount="419">
  <si>
    <t>LP</t>
  </si>
  <si>
    <t xml:space="preserve">Nazwa towaru </t>
  </si>
  <si>
    <t>Ilość</t>
  </si>
  <si>
    <t>j.m.</t>
  </si>
  <si>
    <t>Cena jednostkowa
netto w zł</t>
  </si>
  <si>
    <t xml:space="preserve">Wartosc netto w zł </t>
  </si>
  <si>
    <t>VAT  %</t>
  </si>
  <si>
    <t>Wartość
 brutto  w zł</t>
  </si>
  <si>
    <t>SUMA</t>
  </si>
  <si>
    <t>PODPIS(Y):</t>
  </si>
  <si>
    <t>.......................................................................................................................</t>
  </si>
  <si>
    <t>Podpis(y) i pieczątka(i) imienna(e)</t>
  </si>
  <si>
    <t xml:space="preserve"> osoby(osób) umocowanej(ych)</t>
  </si>
  <si>
    <t>Sukcesywna dostawa materiałów budowlanych, elektrycznych, hydraulicznych oraz spawalniczych i stalowych dla AMW w Gdyni
Zadanie I - Materiały budowlane</t>
  </si>
  <si>
    <t>Sukcesywna dostawa materiałów budowlanych, elektrycznych, hydraulicznych oraz spawalniczych i stalowych dla AMW w Gdyni
Zadanie II - Materiały hydrauliczne</t>
  </si>
  <si>
    <t>Sukcesywna dostawa materiałów budowlanych, elektrycznych, hydraulicznych oraz spawalniczych i stalowych dla AMW w Gdyni
Zadanie IV - Materiały spawalnicze i stalowe</t>
  </si>
  <si>
    <t>Sukcesywna dostawa materiałów budowlanych, elektrycznych, hydraulicznych oraz spawalniczych i stalowych dla AMW w Gdyni
Zadanie III - Materiały elektryczne</t>
  </si>
  <si>
    <t>Elektrody ER146 fi 2,5</t>
  </si>
  <si>
    <t>op</t>
  </si>
  <si>
    <t>Kątownik stalowy 40x40x4</t>
  </si>
  <si>
    <t>kg</t>
  </si>
  <si>
    <t>Profil stalowy zamknięty 20x20x2</t>
  </si>
  <si>
    <t>mb</t>
  </si>
  <si>
    <t>Profil stalowy zamknięty 50x50x3</t>
  </si>
  <si>
    <t>Blacha stalowa St3s 2mm</t>
  </si>
  <si>
    <t>ark</t>
  </si>
  <si>
    <t>Blacha stalowa St3s 3mm</t>
  </si>
  <si>
    <t>Blacha stalowa St3s 4mm</t>
  </si>
  <si>
    <t>Profil stalowy zamknięty 30x30x2</t>
  </si>
  <si>
    <t>Profil stalowy zamknięty 40x40x2</t>
  </si>
  <si>
    <t>Tarcza do cięcia fi 125x1</t>
  </si>
  <si>
    <t>szt</t>
  </si>
  <si>
    <t>Śruba stalowa M6x30</t>
  </si>
  <si>
    <t>Śruba stalowa M6x50</t>
  </si>
  <si>
    <t>Śruba stalowa M8x30</t>
  </si>
  <si>
    <t>Śruba stalowa M8x80</t>
  </si>
  <si>
    <t>Śruba stalowa M10x100</t>
  </si>
  <si>
    <t>Papier Scierny na rzepy fi125 P60</t>
  </si>
  <si>
    <t>sat</t>
  </si>
  <si>
    <t>Papier ścierny na rzepy fi 125 P80</t>
  </si>
  <si>
    <t>Parier ścierny120</t>
  </si>
  <si>
    <t>Papier scierny 100</t>
  </si>
  <si>
    <t>Papier scierny 80</t>
  </si>
  <si>
    <t>Gaz BUTAN 190G</t>
  </si>
  <si>
    <t>Tarcza ścierna /listki/fi125 P40</t>
  </si>
  <si>
    <t>Tarcza scierna /listki/ fi 125 P120</t>
  </si>
  <si>
    <t>Nakrętka stal M8</t>
  </si>
  <si>
    <t>Tarcza scierna /listki/ fi 125 P80</t>
  </si>
  <si>
    <t>Nakrętka stal M6</t>
  </si>
  <si>
    <t>Automat spłukujący-zawór srustowy do kompaktu</t>
  </si>
  <si>
    <t>Bateria prysznicowa jednouchwytowa</t>
  </si>
  <si>
    <t>Bateria umywalkowa stojąca jednouchwytowa</t>
  </si>
  <si>
    <t>Bateria umywalkowa scienna jednouchwytowa</t>
  </si>
  <si>
    <t>Deska sedesowa do kompaktu twarda zawiasy metalowe</t>
  </si>
  <si>
    <t>Przedłuzka 1/2'' moś.dł 20mm</t>
  </si>
  <si>
    <t>Przedłuzka  3/8''' moś.dł 20mm</t>
  </si>
  <si>
    <t>Miska ustępowa kompakt+spluczka ceramlczna /kpl/</t>
  </si>
  <si>
    <t>Rączka do prysznica</t>
  </si>
  <si>
    <t>Waz do prysznica 150cm</t>
  </si>
  <si>
    <t>Syfon zlewozmywakowy</t>
  </si>
  <si>
    <t>Wężyk Giętki 1/2''-1/2'' dł.40cm</t>
  </si>
  <si>
    <t>Wężyk Giętki 1/2''-13/8'' dł.40cm</t>
  </si>
  <si>
    <t>Wężyk giętki 3/8''-3/8'' dł.40cm</t>
  </si>
  <si>
    <t>Zawór pływakowy 3/8''</t>
  </si>
  <si>
    <t>Zawór pływakowy 1/2''</t>
  </si>
  <si>
    <t>Zawór kątowy do spluczki 1/2''x1/2''</t>
  </si>
  <si>
    <t>Zawór kątowy do spłuczki 1/8''x1/2''</t>
  </si>
  <si>
    <t>Zawór kątowy 1/2''x3/4''</t>
  </si>
  <si>
    <t>Umywalka 50cm z otworem</t>
  </si>
  <si>
    <t>Kolanko PCV do kompaktu</t>
  </si>
  <si>
    <t>Rura karbowana do WC/110/</t>
  </si>
  <si>
    <t>Srubunek 1/2'' moś.</t>
  </si>
  <si>
    <t>Śrubunek 3/8'' moś.</t>
  </si>
  <si>
    <t>Śrubunek 3/4'' moś.</t>
  </si>
  <si>
    <t>Śrubunek 1'' moś.</t>
  </si>
  <si>
    <t>Śrubunek 1 1/2'' moś.</t>
  </si>
  <si>
    <t>Zawór kulowy 1/2''</t>
  </si>
  <si>
    <t>Zawór kulowy 3/8''</t>
  </si>
  <si>
    <t>Zawór spłukujący do pisuaru</t>
  </si>
  <si>
    <t xml:space="preserve">Śruby mocujące do pisuaru </t>
  </si>
  <si>
    <t>kpl</t>
  </si>
  <si>
    <t>Śruby mocujące do muszli  fi10</t>
  </si>
  <si>
    <t>Śruby mocujące umywalkę fi12</t>
  </si>
  <si>
    <t>Perlator do baterii mieszaczowej</t>
  </si>
  <si>
    <t>Zawór ogrodowy 1/2''czerpalny ze złączką na waż ogrodowy</t>
  </si>
  <si>
    <t>Konopie</t>
  </si>
  <si>
    <t>Pasta hydrauliczna</t>
  </si>
  <si>
    <t>Nypel 1/2'' oc.</t>
  </si>
  <si>
    <t>Dzwon do dolnopłuka do ceramicznych spłuczek</t>
  </si>
  <si>
    <t>Kolanko 1/2'' oc.</t>
  </si>
  <si>
    <t>Kolanko 3/4'' oc.</t>
  </si>
  <si>
    <t>Nypel 3/4'' oc</t>
  </si>
  <si>
    <t>Mufa 1/2'' oc.</t>
  </si>
  <si>
    <t>Mufa3/4'' oc.</t>
  </si>
  <si>
    <t>Mufa 3/8'' oc.</t>
  </si>
  <si>
    <t>Nyppel 3/8'' oc.</t>
  </si>
  <si>
    <t>Kolanko nyplowe 1/2'' oc.</t>
  </si>
  <si>
    <t>kolanko nyplowe 3/8'' oc.</t>
  </si>
  <si>
    <t>Kolanko nyplowe3/4'' oc.</t>
  </si>
  <si>
    <t>kolanko3/4''x1/2''oc.</t>
  </si>
  <si>
    <t>Korek 1/2''</t>
  </si>
  <si>
    <t>korek 3/4''</t>
  </si>
  <si>
    <t>Głwica do baterii mieszaczowej fi35</t>
  </si>
  <si>
    <t>Rura PCV 50 dł. 1m</t>
  </si>
  <si>
    <t>Kolanko PCV 50</t>
  </si>
  <si>
    <t>Trójnik PCV50</t>
  </si>
  <si>
    <t>Opaska do rury DSK1''</t>
  </si>
  <si>
    <t>Opaska do rury DSK1/2''</t>
  </si>
  <si>
    <t>Opaska do rury DSK 3/4''</t>
  </si>
  <si>
    <t>Opaska do rury DN50/60-68mm/</t>
  </si>
  <si>
    <t>Cement 350</t>
  </si>
  <si>
    <t>Zaprawa tynkarska</t>
  </si>
  <si>
    <t>Zaprawa murarska</t>
  </si>
  <si>
    <t>L</t>
  </si>
  <si>
    <t>Farba olejna czarna 1L</t>
  </si>
  <si>
    <t>Farba tlenkowa czerwona 1L</t>
  </si>
  <si>
    <t>Folia malarska gruba 0,6mic.5x4</t>
  </si>
  <si>
    <t>Farba olejna biała 1L</t>
  </si>
  <si>
    <t xml:space="preserve">Klamka drzwiowa </t>
  </si>
  <si>
    <t>Klamka okienna do PCV</t>
  </si>
  <si>
    <t>Klamka drzwiowa do PCV</t>
  </si>
  <si>
    <t>Kołki rozporowe fi5</t>
  </si>
  <si>
    <t>Kolki rozporowe fi6</t>
  </si>
  <si>
    <t>Kolki rozporowe fi8</t>
  </si>
  <si>
    <t>Kolki rozporowe fi 10</t>
  </si>
  <si>
    <t>Kołki rozporowe fi 12</t>
  </si>
  <si>
    <t>listwa przypodłogowa 2,5m</t>
  </si>
  <si>
    <t>Listwa progowa AL.-2,5m</t>
  </si>
  <si>
    <t>Listwa progowa AL.-1m</t>
  </si>
  <si>
    <t>Łata drewniana heblowana 50x50 x2000</t>
  </si>
  <si>
    <t>Obrzeże meblowe olcha miodowa</t>
  </si>
  <si>
    <t>Pędzel kaloryferowy 36</t>
  </si>
  <si>
    <t>Pędzel ławkowiec 150</t>
  </si>
  <si>
    <t>Pędzel okrągły fi20</t>
  </si>
  <si>
    <t>Pędzel okrągły fi30</t>
  </si>
  <si>
    <t>Pędzel okrągły fi 50</t>
  </si>
  <si>
    <t>Pędzel płaski 50</t>
  </si>
  <si>
    <t>Pianka montażowa 750ml z węzykiem</t>
  </si>
  <si>
    <t>Płyta pilśniowa biała</t>
  </si>
  <si>
    <t>m2</t>
  </si>
  <si>
    <t>Płyta meblowa 18mm buk</t>
  </si>
  <si>
    <t>Płyta meblowa 18mm mahoń</t>
  </si>
  <si>
    <t>Płyta meblowa 18mm olcha miodowa</t>
  </si>
  <si>
    <t>Płyta wodoodporna kart.-gips.</t>
  </si>
  <si>
    <t>Rozpuszczalnik Nitro</t>
  </si>
  <si>
    <t>Rozpuszczalnik olejny</t>
  </si>
  <si>
    <t>Silikon dekarski 280 ml</t>
  </si>
  <si>
    <t>Silikon szklarski biały 280ml</t>
  </si>
  <si>
    <t>Szkło 4mm</t>
  </si>
  <si>
    <t>Tarcica 32mm</t>
  </si>
  <si>
    <t>m3</t>
  </si>
  <si>
    <t>Tasma malarska 30mm dł.50m</t>
  </si>
  <si>
    <t>Taśma malarska 50mm dł.50m</t>
  </si>
  <si>
    <t>Terakota 300x300mm</t>
  </si>
  <si>
    <t>Wałek malarski z kuwetą szer.wałka 25cm</t>
  </si>
  <si>
    <t>Wkręty do drewna 3,5x30</t>
  </si>
  <si>
    <t>Zamek nawierzchniowy PN-EN 12209:2005</t>
  </si>
  <si>
    <t>Zamek nawierzchniowy dł.60mm -20 0000 cykli</t>
  </si>
  <si>
    <t>Zamek wruszczany do drzwi 60x50</t>
  </si>
  <si>
    <t>Zamek  wpuszczany do drzwi 72x50</t>
  </si>
  <si>
    <t>Zamek wpuszczany do drzwi 72x55</t>
  </si>
  <si>
    <t>Zamek wpuszczany do drzwi 72x60</t>
  </si>
  <si>
    <t>Zszywki 17/10</t>
  </si>
  <si>
    <t>Zamek wpuszczany do drzwi 90x50</t>
  </si>
  <si>
    <t>Unigrunt 5L</t>
  </si>
  <si>
    <t>Wkiadka drzwiowa 30x30</t>
  </si>
  <si>
    <t>Wkładka drzwiowa 30x35</t>
  </si>
  <si>
    <t>Wkładka drzwiowa 30x40</t>
  </si>
  <si>
    <t>Wkładka drzwiowa 30x45</t>
  </si>
  <si>
    <t>Wkladka drzwiowa 40x40</t>
  </si>
  <si>
    <t>Wkładka drzwiowa 40x45</t>
  </si>
  <si>
    <t>Wkładka drzwiowa 41x46</t>
  </si>
  <si>
    <t>Zamek wpuszczany uniwersalny p.poż 72/65</t>
  </si>
  <si>
    <t>Klamka  do zamka p.poż</t>
  </si>
  <si>
    <t>Zamek wpuszczany do drzwi 72x65</t>
  </si>
  <si>
    <t>Farba do powierzchni betonowych 5L</t>
  </si>
  <si>
    <t>Silikon sanitarny bezbarwny 280ml</t>
  </si>
  <si>
    <t>Wkładka drzwiowa 40Gx40</t>
  </si>
  <si>
    <t>Kołki do regirsu</t>
  </si>
  <si>
    <t>Świetlówka 26W/830 G-24d-3 2pin/PIN/</t>
  </si>
  <si>
    <t>Świetlówka INPUT T8 LED GLASS 18W-nw G13 2160lm do4000k</t>
  </si>
  <si>
    <t>Świetlówka LED 36W do opraw bez starterów do 4000k</t>
  </si>
  <si>
    <t>Ballast 2x36W Elektronik</t>
  </si>
  <si>
    <t>Przełącznik P/T podwójny hermetyczny IP44</t>
  </si>
  <si>
    <t>Świetlówka G24q-2 18W DE 4PIN</t>
  </si>
  <si>
    <t>Świetlówka G24q-3 26W DE 4PIN</t>
  </si>
  <si>
    <t>Wyłącznik różnicowo prądowy 4P 40A 400V 30mA-AC</t>
  </si>
  <si>
    <t>Taśma elektroizolacyjna samospajalna 19mm</t>
  </si>
  <si>
    <t>Tasma elektroizolacyjna samospajalna 76mm</t>
  </si>
  <si>
    <t>Papier ścierny na rzepy fi125 P120</t>
  </si>
  <si>
    <t>Wosk pszczeli do renowacji mebli 85g</t>
  </si>
  <si>
    <t>Oprawa oświetleniowa LED IP65 17W 1700 Lm fi285mm ,wys.64mm</t>
  </si>
  <si>
    <t>Żarówka 1521Lm 2700K 118 R7s 12W/230V LED</t>
  </si>
  <si>
    <t>Farba emulsyjna 30YY80/088</t>
  </si>
  <si>
    <t>Lampa oświetlenia awaryjnego podtynkowa fi83mm głębokość obud.47,7mm LED ip20,szer.95mm dł.95mm,biała własny akumlat or ,3W,czas działania 1h autotest</t>
  </si>
  <si>
    <t>Podgrzewacz wody nadumywalkowy ,poj.10L,230V,1,5kW biały ,wys.532mm,szer.252,głębokość 264mm</t>
  </si>
  <si>
    <t>Drzwi techniczne jednoskrzydłowe 80x200cm Lewe z ościeznicą</t>
  </si>
  <si>
    <t>Drzwi techniczne jednoskrzydłowe 80x200cm Prawe z ościeznicą</t>
  </si>
  <si>
    <t>Drzwi stalowe 120cm Prawe  z ościeżnicą  brązowe</t>
  </si>
  <si>
    <t>Samozamykacz do drzwi duży</t>
  </si>
  <si>
    <t>Samozamykacz do drzwi mały</t>
  </si>
  <si>
    <t>Tynk gipsowy ręczny</t>
  </si>
  <si>
    <t>Kołki do podwójnego regipsu</t>
  </si>
  <si>
    <t>Klej do drewna 0,2L</t>
  </si>
  <si>
    <t>Zaprawa betonowa B20</t>
  </si>
  <si>
    <t>Bateria zlewozmywakowa z długą wylawką</t>
  </si>
  <si>
    <t>Preparat WD40</t>
  </si>
  <si>
    <t>Extra biała gładż szpachlowa na bazie naturalnych surowców do obróbki na mokro lubtradycynie, paroprzepuszczalna,oddychająca EAN 5906474450202</t>
  </si>
  <si>
    <t>l</t>
  </si>
  <si>
    <t>Tynk mozaikowy M93  do ścian l klatki schodowe,wysoka odporność na UV,zadrapania  EAN-5906438109832</t>
  </si>
  <si>
    <t>Emulsja do kuchni i łazienek,biała lateksowa,podwyzszona odporność na pleśń igrzyby,hydrofobowa technologia</t>
  </si>
  <si>
    <t>Obrzeże meblowe buk</t>
  </si>
  <si>
    <t>Zawór kulowy3/4''</t>
  </si>
  <si>
    <t>Syfon umywalkowy butelkowy 703110</t>
  </si>
  <si>
    <t>K olanko PCV fi40mm 15st0pni</t>
  </si>
  <si>
    <t>Kolanko PCV fi 40 20 stopni</t>
  </si>
  <si>
    <t>Kolanko PCV fi40  63 stopni białe</t>
  </si>
  <si>
    <t>Kolanko PCV fi 40 45 stopni białe</t>
  </si>
  <si>
    <t>Kolanko PCV fi40  30 stopni białe</t>
  </si>
  <si>
    <t>Rura kanalizacyjna fi40 L-500mm biała</t>
  </si>
  <si>
    <t>Redukcja kanalizacyjna fi50/40 krótka</t>
  </si>
  <si>
    <t>Redukcja kanalizacyjna fi50/40 długa</t>
  </si>
  <si>
    <t>Zestaw uszczelek hydraulicznych/duży mix/</t>
  </si>
  <si>
    <t>Wkład do dolnopłuka -zawór napełniający 1/2''-3/8'' uniwersalny</t>
  </si>
  <si>
    <t>Wężyk 1/2''-3/8'' dł 30cm</t>
  </si>
  <si>
    <t>Wężyk 1/2-1/2'' dł 50cm</t>
  </si>
  <si>
    <t>Węzyk 1/2-3/8'' dł 50cm</t>
  </si>
  <si>
    <t>Wężyk 1/2-1/2'' dł 30cm</t>
  </si>
  <si>
    <t>Bateria do kabiny prysznicowej</t>
  </si>
  <si>
    <t>Rolki górne do kabiny prysznic. G02 25mm fi bolca10,5mm podwójne</t>
  </si>
  <si>
    <t>Rolki dolne do kabiny prysznic. RDS23 fi bolca 10,5mm otwór 11-12</t>
  </si>
  <si>
    <t>Rolka dolna do kabiny prysznic./2 otwory w szybie rozstaw 26mm,otwór fi8mm/DO2</t>
  </si>
  <si>
    <t>Rolka górna do kabiny prysznic./2 otwory w szybie rozstaw 26mm,otwór fi8mm/RZ11103</t>
  </si>
  <si>
    <t>Zestaw uszczelek do kabin prysznic.w komplecie/na szyby/600-11011-167</t>
  </si>
  <si>
    <t>Kabina prysznicowa 90x90cm,drzwi przesuwane dwuskrzydłowe,profil chrom EAN:5902738000886</t>
  </si>
  <si>
    <t>Syfon do kabiny prysznicowej fi 90mm TBXS</t>
  </si>
  <si>
    <t>Silikon sanitarny biały 280ml</t>
  </si>
  <si>
    <t>Klej uniwersalny MAMUT</t>
  </si>
  <si>
    <t>Klej do płytek gresowych</t>
  </si>
  <si>
    <t>Taśma malarska 2cm</t>
  </si>
  <si>
    <t>Farba olejna matowa 30YY80/080 Dulux</t>
  </si>
  <si>
    <t>Tynk maszynow ,sucha zaprawa gipsowa z dodatkiem kruszyw lekkich  KNAUF 75</t>
  </si>
  <si>
    <t>Gładź szpachlowa CEKOL C 45</t>
  </si>
  <si>
    <t>Farba emulsyjna wewnętrzna biała  a'10L antyrefleksyjna odporna na rysy i ścieranie plamoodporna dościan i sufitów DULUX</t>
  </si>
  <si>
    <t>Gotowa masa szpachlowa gęsta, śnieżnobiała 5kg Śmig A-2</t>
  </si>
  <si>
    <t>Fuga do Gresu brązowa CERESIT TERRA55    5kg</t>
  </si>
  <si>
    <t>Klej mrozoodporny do glazury GEOFLEX</t>
  </si>
  <si>
    <t>Brodzik do kabiny90x90cmz wypełnieniem styropianowym wys.170mm</t>
  </si>
  <si>
    <t>Farba emulsyjna 071-R80B</t>
  </si>
  <si>
    <t>Farba olejna mat 071-R80B</t>
  </si>
  <si>
    <t>Farba emulsyjna 7047 DECORAL</t>
  </si>
  <si>
    <t>Płytka Gres 30x30 CERRAD COTTAGE CHILI 12457</t>
  </si>
  <si>
    <t>Drrzwi wewnątrzklatkowe brązowe  90 cm Lewe z ościeżnicą</t>
  </si>
  <si>
    <t>Farba na zacieki na powierzchnie wewnętrzne do piwnic i łazienekSnieżka</t>
  </si>
  <si>
    <t>Blacha nierdzewna gr.1mm</t>
  </si>
  <si>
    <t>Żarnik  G4 12V  10W</t>
  </si>
  <si>
    <t xml:space="preserve">Świetlówka 14W840 </t>
  </si>
  <si>
    <t>QUICKTRONIC QT-FIT5 4x14</t>
  </si>
  <si>
    <t>Zasilacz YT 105 transformator elektroniczny OW-105W</t>
  </si>
  <si>
    <t>QUICKTRONIC QTP-T/E 2x18</t>
  </si>
  <si>
    <t>Koszulka termokurczliwa TGRK 18/6 z kiejem</t>
  </si>
  <si>
    <t>Zestaw mufy kablowej JE4 do kabli o przek.35-70mm2/ERGON/</t>
  </si>
  <si>
    <t>Mufa kablowa termokurczliwa 70-120mm2</t>
  </si>
  <si>
    <t>Mufa kablowa termokurczliwa  120-300 mm2</t>
  </si>
  <si>
    <t>Mufa kablowa termokurczliwa 70-120 mm2</t>
  </si>
  <si>
    <t>Panel LED COMPACT 600 33W/4000K WT barwa neutralna 3630lm Ledvance OSRAM -4099854017902</t>
  </si>
  <si>
    <t>Płyty 60x60 do sufitów podwieszanych,białe sztywne /op.16szt /AMSTRONG SAWANNA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</si>
  <si>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</si>
  <si>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</si>
  <si>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</si>
  <si>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</si>
  <si>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</si>
  <si>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</si>
  <si>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</si>
  <si>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</si>
  <si>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</si>
  <si>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</si>
  <si>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</si>
  <si>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</si>
  <si>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</si>
  <si>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</si>
  <si>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</si>
  <si>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</si>
  <si>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</si>
  <si>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</si>
  <si>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</si>
  <si>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</si>
  <si>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</si>
  <si>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</si>
  <si>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</si>
  <si>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</si>
  <si>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</si>
  <si>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</si>
  <si>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</si>
  <si>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</si>
  <si>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</si>
  <si>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</si>
  <si>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</si>
  <si>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</si>
  <si>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</si>
  <si>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</si>
  <si>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</si>
  <si>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</si>
  <si>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</si>
  <si>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</si>
  <si>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</si>
  <si>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</si>
  <si>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</si>
  <si>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</si>
  <si>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</si>
  <si>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</si>
  <si>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</si>
  <si>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</si>
  <si>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</si>
  <si>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</si>
  <si>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</si>
  <si>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</si>
  <si>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</si>
  <si>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</si>
  <si>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</si>
  <si>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</si>
  <si>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</si>
  <si>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</si>
  <si>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</si>
  <si>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</si>
  <si>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</si>
  <si>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</si>
  <si>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</si>
  <si>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</si>
  <si>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</si>
  <si>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</si>
  <si>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</si>
  <si>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</si>
  <si>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</si>
  <si>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</si>
  <si>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</si>
  <si>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</si>
  <si>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</si>
  <si>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</si>
  <si>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</si>
  <si>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</si>
  <si>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</si>
  <si>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</si>
  <si>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</si>
  <si>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</si>
  <si>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</si>
  <si>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</si>
  <si>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</si>
  <si>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</si>
  <si>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</si>
  <si>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</si>
  <si>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</si>
  <si>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</si>
  <si>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</si>
  <si>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</si>
  <si>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</si>
  <si>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</si>
  <si>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</si>
  <si>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</si>
  <si>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</si>
  <si>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</si>
  <si>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</si>
  <si>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</si>
  <si>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</si>
  <si>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</si>
  <si>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</si>
  <si>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</si>
  <si>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</si>
  <si>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</si>
  <si>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</si>
  <si>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</si>
  <si>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</si>
  <si>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</si>
  <si>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</si>
  <si>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</si>
  <si>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</si>
  <si>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</si>
  <si>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</si>
  <si>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</si>
  <si>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</si>
  <si>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</si>
  <si>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</si>
  <si>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</si>
  <si>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</si>
  <si>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</si>
  <si>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</si>
  <si>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</si>
  <si>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</si>
  <si>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</si>
  <si>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</si>
  <si>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</si>
  <si>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</si>
  <si>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</si>
  <si>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</si>
  <si>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</si>
  <si>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</si>
  <si>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</si>
  <si>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</si>
  <si>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</si>
  <si>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</si>
  <si>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</si>
  <si>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</si>
  <si>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</si>
  <si>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</si>
  <si>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 xml:space="preserve">Cena jednostkowa brutto 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</si>
  <si>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</si>
  <si>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</si>
  <si>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</si>
  <si>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</si>
  <si>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</si>
  <si>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</si>
  <si>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</si>
  <si>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</si>
  <si>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</si>
  <si>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Załącznik nr …. do wzoru umowy stanowiącej załącznik nr ….. do niniejszej SIWZ - Opis przedmiotu zamówienia wraz z kalkulacją ceny ofertowej
ID: ………..
</t>
  </si>
  <si>
    <t xml:space="preserve">Załącznik nr …. do wzoru umowy stanowiącej załącznik nr ….. do niniejszej OPZ - Opis przedmiotu zamówienia wraz z kalkulacją ceny ofertowej
ID: ……..
</t>
  </si>
  <si>
    <t xml:space="preserve">Załącznik nr …. do wzoru umowy stanowiącej załącznik nr ….. do niniejszej OPZ - Opis przedmiotu zamówienia wraz z kalkulacją ceny ofertowej
ID: …….
</t>
  </si>
  <si>
    <t>Ilości wskazane w tabeli są ilościami orientacyjnymi, przyjętymi dla celów porównania ofert i wyboru najkorzystniejszej. Ilości mogą ulec zmianie w zależności od bieżących potrzeb. Na zakup ww. materiałów Zamawiający zamierza przeznaczyć kwotę brutto nie większą niż 129 999,00  zł (słownie: sto dwadzieścia dziewięć tysięcy dziewięćset dziewięćdziesiąt dziewięć złotych 00/100).
Wykonawcy, z którym Zamawiający podpisze umowę nie będzie przysługiwało żadne roszczenie finansowe ani prawne związane z ilością zakupionych artykułów.
"Oświadczam(y), iż zapoznałem(liśmy) się z treścią i wymaganiami powyższego opisu przedmiotu zamówienia w pełni go akceptuję(emy) oraz oferuję(emy) za cenę wskazaną w formularzu ofertowym uwzględniającą wymagania opisu."</t>
  </si>
  <si>
    <t>IIlości wskazane w tabeli są ilościami orientacyjnymi, przyjętymi dla celów porównania ofert i wyboru najkorzystniejszej. Ilości mogą ulec zmianie w zależności od bieżących potrzeb. Na zakup ww. materiałów Zamawiający zamierza przeznaczyć kwotę brutto nie większą niż 129 999,00  zł (słownie: sto dwadzieścia dziewięć tysięcy dziewięćset dziewięćdziesiąt dziewięć złotych 00/100).
Wykonawcy, z którym Zamawiający podpisze umowę nie będzie przysługiwało żadne roszczenie finansowe ani prawne związane z ilością zakupionych artykułów.
"Oświadczam(y), iż zapoznałem(liśmy) się z treścią i wymaganiami powyższego opisu przedmiotu zamówienia w pełni go akceptuję(emy) oraz oferuję(emy) za cenę wskazaną w formularzu ofertowym uwzględniającą wymagania opisu."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</si>
</sst>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rgb="FF0070C0"/>
      <name val="Arial"/>
      <family val="2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3" fillId="0" borderId="0" xfId="0" applyFont="1" applyProtection="1"/>
    <xf numFmtId="164" fontId="0" fillId="0" borderId="0" xfId="0" applyNumberFormat="1" applyProtection="1"/>
    <xf numFmtId="0" fontId="4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164" fontId="6" fillId="0" borderId="6" xfId="0" applyNumberFormat="1" applyFont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horizontal="center"/>
    </xf>
    <xf numFmtId="9" fontId="6" fillId="0" borderId="6" xfId="0" applyNumberFormat="1" applyFont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wrapText="1"/>
    </xf>
    <xf numFmtId="164" fontId="6" fillId="0" borderId="7" xfId="0" applyNumberFormat="1" applyFont="1" applyBorder="1" applyAlignment="1" applyProtection="1">
      <alignment wrapText="1"/>
    </xf>
    <xf numFmtId="0" fontId="4" fillId="0" borderId="8" xfId="0" applyFont="1" applyBorder="1" applyAlignment="1" applyProtection="1">
      <alignment horizontal="center" wrapText="1"/>
    </xf>
    <xf numFmtId="0" fontId="5" fillId="0" borderId="9" xfId="0" applyFont="1" applyBorder="1" applyAlignment="1" applyProtection="1">
      <alignment horizontal="center"/>
    </xf>
    <xf numFmtId="164" fontId="6" fillId="0" borderId="9" xfId="0" applyNumberFormat="1" applyFont="1" applyBorder="1" applyAlignment="1" applyProtection="1">
      <alignment horizontal="center"/>
      <protection locked="0"/>
    </xf>
    <xf numFmtId="164" fontId="6" fillId="0" borderId="9" xfId="0" applyNumberFormat="1" applyFont="1" applyBorder="1" applyAlignment="1" applyProtection="1">
      <alignment horizontal="center"/>
    </xf>
    <xf numFmtId="9" fontId="6" fillId="0" borderId="9" xfId="0" applyNumberFormat="1" applyFont="1" applyBorder="1" applyAlignment="1" applyProtection="1">
      <alignment horizontal="center"/>
      <protection locked="0"/>
    </xf>
    <xf numFmtId="164" fontId="6" fillId="0" borderId="9" xfId="0" applyNumberFormat="1" applyFont="1" applyBorder="1" applyAlignment="1" applyProtection="1">
      <alignment wrapText="1"/>
    </xf>
    <xf numFmtId="164" fontId="6" fillId="0" borderId="10" xfId="0" applyNumberFormat="1" applyFont="1" applyBorder="1" applyAlignment="1" applyProtection="1">
      <alignment wrapText="1"/>
    </xf>
    <xf numFmtId="0" fontId="4" fillId="0" borderId="8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0" xfId="0" applyFont="1" applyProtection="1"/>
    <xf numFmtId="164" fontId="1" fillId="0" borderId="0" xfId="0" applyNumberFormat="1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10" fillId="0" borderId="0" xfId="0" applyFont="1" applyProtection="1"/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164" fontId="6" fillId="0" borderId="4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 wrapText="1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6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4" fillId="0" borderId="13" xfId="0" applyFont="1" applyBorder="1" applyAlignment="1" applyProtection="1">
      <alignment horizontal="center" wrapText="1"/>
    </xf>
    <xf numFmtId="0" fontId="5" fillId="0" borderId="11" xfId="0" applyFont="1" applyBorder="1" applyAlignment="1" applyProtection="1">
      <alignment horizontal="center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</xf>
    <xf numFmtId="9" fontId="6" fillId="0" borderId="11" xfId="0" applyNumberFormat="1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wrapText="1"/>
    </xf>
    <xf numFmtId="164" fontId="6" fillId="0" borderId="14" xfId="0" applyNumberFormat="1" applyFont="1" applyBorder="1" applyAlignment="1" applyProtection="1">
      <alignment wrapText="1"/>
    </xf>
    <xf numFmtId="164" fontId="6" fillId="0" borderId="15" xfId="0" applyNumberFormat="1" applyFont="1" applyFill="1" applyBorder="1" applyAlignment="1">
      <alignment horizontal="right" vertical="center"/>
    </xf>
    <xf numFmtId="0" fontId="4" fillId="0" borderId="13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164" fontId="6" fillId="0" borderId="16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8981-EC62-4651-BE52-6D0A6D5C8EC5}">
  <dimension ref="A1:I153"/>
  <sheetViews>
    <sheetView topLeftCell="A97" workbookViewId="0">
      <selection activeCell="L18" sqref="L18"/>
    </sheetView>
  </sheetViews>
  <sheetFormatPr defaultRowHeight="18" x14ac:dyDescent="0.25"/>
  <cols>
    <col min="1" max="1" width="3.26953125" customWidth="1"/>
    <col min="2" max="2" width="35.1796875" customWidth="1"/>
    <col min="3" max="3" width="5.54296875" customWidth="1"/>
    <col min="4" max="4" width="5" customWidth="1"/>
    <col min="5" max="5" width="7.26953125" customWidth="1"/>
    <col min="6" max="6" width="7.1796875" customWidth="1"/>
    <col min="7" max="7" width="6.26953125" customWidth="1"/>
    <col min="8" max="8" width="6.36328125" customWidth="1"/>
    <col min="9" max="9" width="9.1796875" customWidth="1"/>
  </cols>
  <sheetData>
    <row r="1" spans="1:9" ht="50.25" customHeight="1" x14ac:dyDescent="0.25">
      <c r="A1" s="41" t="s">
        <v>414</v>
      </c>
      <c r="B1" s="42"/>
      <c r="C1" s="42"/>
      <c r="D1" s="42"/>
      <c r="E1" s="42"/>
      <c r="F1" s="42"/>
      <c r="G1" s="42"/>
      <c r="H1" s="42"/>
      <c r="I1" s="42"/>
    </row>
    <row r="2" spans="1:9" ht="53.25" customHeight="1" x14ac:dyDescent="0.25">
      <c r="A2" s="43" t="s">
        <v>13</v>
      </c>
      <c r="B2" s="43"/>
      <c r="C2" s="43"/>
      <c r="D2" s="43"/>
      <c r="E2" s="43"/>
      <c r="F2" s="43"/>
      <c r="G2" s="43"/>
      <c r="H2" s="43"/>
      <c r="I2" s="43"/>
    </row>
    <row r="3" spans="1:9" ht="18.75" thickBot="1" x14ac:dyDescent="0.3">
      <c r="A3" s="1"/>
      <c r="B3" s="2"/>
      <c r="C3" s="2"/>
      <c r="D3" s="2"/>
      <c r="E3" s="2"/>
      <c r="F3" s="2"/>
      <c r="G3" s="2"/>
      <c r="H3" s="1"/>
      <c r="I3" s="3"/>
    </row>
    <row r="4" spans="1:9" ht="39.75" thickTop="1" thickBot="1" x14ac:dyDescent="0.3">
      <c r="A4" s="29" t="s">
        <v>0</v>
      </c>
      <c r="B4" s="30" t="s">
        <v>1</v>
      </c>
      <c r="C4" s="31" t="s">
        <v>2</v>
      </c>
      <c r="D4" s="30" t="s">
        <v>3</v>
      </c>
      <c r="E4" s="32" t="s">
        <v>4</v>
      </c>
      <c r="F4" s="32" t="s">
        <v>5</v>
      </c>
      <c r="G4" s="32" t="s">
        <v>6</v>
      </c>
      <c r="H4" s="32" t="s">
        <v>404</v>
      </c>
      <c r="I4" s="33" t="s">
        <v>7</v>
      </c>
    </row>
    <row r="5" spans="1:9" ht="19.5" thickTop="1" thickBot="1" x14ac:dyDescent="0.3">
      <c r="A5" s="34" t="s">
        <v>405</v>
      </c>
      <c r="B5" s="35" t="s">
        <v>406</v>
      </c>
      <c r="C5" s="34" t="s">
        <v>407</v>
      </c>
      <c r="D5" s="35" t="s">
        <v>408</v>
      </c>
      <c r="E5" s="35" t="s">
        <v>409</v>
      </c>
      <c r="F5" s="35" t="s">
        <v>410</v>
      </c>
      <c r="G5" s="35" t="s">
        <v>411</v>
      </c>
      <c r="H5" s="35" t="s">
        <v>412</v>
      </c>
      <c r="I5" s="35" t="s">
        <v>413</v>
      </c>
    </row>
    <row r="6" spans="1:9" ht="18.75" thickTop="1" x14ac:dyDescent="0.25">
      <c r="A6" s="4" t="s">
        <v>267</v>
      </c>
      <c r="B6" s="26" t="s">
        <v>110</v>
      </c>
      <c r="C6" s="5">
        <v>200</v>
      </c>
      <c r="D6" s="5" t="s">
        <v>20</v>
      </c>
      <c r="E6" s="6"/>
      <c r="F6" s="7">
        <f>C6*E6</f>
        <v>0</v>
      </c>
      <c r="G6" s="8"/>
      <c r="H6" s="9">
        <v>0</v>
      </c>
      <c r="I6" s="10">
        <f>C6*H6</f>
        <v>0</v>
      </c>
    </row>
    <row r="7" spans="1:9" x14ac:dyDescent="0.25">
      <c r="A7" s="11" t="s">
        <v>268</v>
      </c>
      <c r="B7" s="27" t="s">
        <v>204</v>
      </c>
      <c r="C7" s="12">
        <v>200</v>
      </c>
      <c r="D7" s="12" t="s">
        <v>20</v>
      </c>
      <c r="E7" s="13"/>
      <c r="F7" s="14">
        <f t="shared" ref="F7:F14" si="0">C7*E7</f>
        <v>0</v>
      </c>
      <c r="G7" s="15"/>
      <c r="H7" s="16">
        <v>0</v>
      </c>
      <c r="I7" s="17">
        <f t="shared" ref="I7:I70" si="1">C7*H7</f>
        <v>0</v>
      </c>
    </row>
    <row r="8" spans="1:9" x14ac:dyDescent="0.25">
      <c r="A8" s="18" t="s">
        <v>269</v>
      </c>
      <c r="B8" s="27" t="s">
        <v>111</v>
      </c>
      <c r="C8" s="12">
        <v>50</v>
      </c>
      <c r="D8" s="12" t="s">
        <v>20</v>
      </c>
      <c r="E8" s="13"/>
      <c r="F8" s="14">
        <f t="shared" si="0"/>
        <v>0</v>
      </c>
      <c r="G8" s="15"/>
      <c r="H8" s="16">
        <v>0</v>
      </c>
      <c r="I8" s="17">
        <f t="shared" si="1"/>
        <v>0</v>
      </c>
    </row>
    <row r="9" spans="1:9" x14ac:dyDescent="0.25">
      <c r="A9" s="18" t="s">
        <v>270</v>
      </c>
      <c r="B9" s="27" t="s">
        <v>112</v>
      </c>
      <c r="C9" s="12">
        <v>50</v>
      </c>
      <c r="D9" s="12" t="s">
        <v>20</v>
      </c>
      <c r="E9" s="13"/>
      <c r="F9" s="14">
        <f t="shared" si="0"/>
        <v>0</v>
      </c>
      <c r="G9" s="15"/>
      <c r="H9" s="16">
        <v>0</v>
      </c>
      <c r="I9" s="17">
        <f t="shared" si="1"/>
        <v>0</v>
      </c>
    </row>
    <row r="10" spans="1:9" x14ac:dyDescent="0.25">
      <c r="A10" s="11" t="s">
        <v>271</v>
      </c>
      <c r="B10" s="27" t="s">
        <v>246</v>
      </c>
      <c r="C10" s="12">
        <v>150</v>
      </c>
      <c r="D10" s="12" t="s">
        <v>20</v>
      </c>
      <c r="E10" s="13"/>
      <c r="F10" s="14">
        <f t="shared" si="0"/>
        <v>0</v>
      </c>
      <c r="G10" s="15"/>
      <c r="H10" s="16">
        <v>0</v>
      </c>
      <c r="I10" s="17">
        <f t="shared" si="1"/>
        <v>0</v>
      </c>
    </row>
    <row r="11" spans="1:9" x14ac:dyDescent="0.25">
      <c r="A11" s="18" t="s">
        <v>272</v>
      </c>
      <c r="B11" s="27" t="s">
        <v>242</v>
      </c>
      <c r="C11" s="12">
        <v>500</v>
      </c>
      <c r="D11" s="12" t="s">
        <v>20</v>
      </c>
      <c r="E11" s="13"/>
      <c r="F11" s="14">
        <f t="shared" si="0"/>
        <v>0</v>
      </c>
      <c r="G11" s="15"/>
      <c r="H11" s="16">
        <v>0</v>
      </c>
      <c r="I11" s="17">
        <f t="shared" si="1"/>
        <v>0</v>
      </c>
    </row>
    <row r="12" spans="1:9" x14ac:dyDescent="0.25">
      <c r="A12" s="18" t="s">
        <v>273</v>
      </c>
      <c r="B12" s="27" t="s">
        <v>201</v>
      </c>
      <c r="C12" s="12">
        <v>300</v>
      </c>
      <c r="D12" s="12" t="s">
        <v>20</v>
      </c>
      <c r="E12" s="13"/>
      <c r="F12" s="14">
        <f t="shared" si="0"/>
        <v>0</v>
      </c>
      <c r="G12" s="15"/>
      <c r="H12" s="16">
        <v>0</v>
      </c>
      <c r="I12" s="17">
        <f t="shared" si="1"/>
        <v>0</v>
      </c>
    </row>
    <row r="13" spans="1:9" ht="30" customHeight="1" x14ac:dyDescent="0.25">
      <c r="A13" s="11" t="s">
        <v>274</v>
      </c>
      <c r="B13" s="27" t="s">
        <v>243</v>
      </c>
      <c r="C13" s="12">
        <v>500</v>
      </c>
      <c r="D13" s="12" t="s">
        <v>113</v>
      </c>
      <c r="E13" s="13"/>
      <c r="F13" s="14">
        <f t="shared" si="0"/>
        <v>0</v>
      </c>
      <c r="G13" s="15"/>
      <c r="H13" s="16">
        <v>0</v>
      </c>
      <c r="I13" s="17">
        <f t="shared" si="1"/>
        <v>0</v>
      </c>
    </row>
    <row r="14" spans="1:9" x14ac:dyDescent="0.25">
      <c r="A14" s="18" t="s">
        <v>275</v>
      </c>
      <c r="B14" s="27" t="s">
        <v>193</v>
      </c>
      <c r="C14" s="12">
        <v>300</v>
      </c>
      <c r="D14" s="12" t="s">
        <v>113</v>
      </c>
      <c r="E14" s="13"/>
      <c r="F14" s="14">
        <f t="shared" si="0"/>
        <v>0</v>
      </c>
      <c r="G14" s="15"/>
      <c r="H14" s="16">
        <v>0</v>
      </c>
      <c r="I14" s="17">
        <f t="shared" si="1"/>
        <v>0</v>
      </c>
    </row>
    <row r="15" spans="1:9" x14ac:dyDescent="0.25">
      <c r="A15" s="18" t="s">
        <v>276</v>
      </c>
      <c r="B15" s="27" t="s">
        <v>117</v>
      </c>
      <c r="C15" s="12">
        <v>10</v>
      </c>
      <c r="D15" s="12" t="s">
        <v>113</v>
      </c>
      <c r="E15" s="13"/>
      <c r="F15" s="14">
        <f>C15*E15</f>
        <v>0</v>
      </c>
      <c r="G15" s="15"/>
      <c r="H15" s="16">
        <v>0</v>
      </c>
      <c r="I15" s="17">
        <f t="shared" si="1"/>
        <v>0</v>
      </c>
    </row>
    <row r="16" spans="1:9" x14ac:dyDescent="0.25">
      <c r="A16" s="11" t="s">
        <v>277</v>
      </c>
      <c r="B16" s="27" t="s">
        <v>114</v>
      </c>
      <c r="C16" s="12">
        <v>10</v>
      </c>
      <c r="D16" s="12" t="s">
        <v>113</v>
      </c>
      <c r="E16" s="13"/>
      <c r="F16" s="14">
        <f t="shared" ref="F16:F99" si="2">C16*E16</f>
        <v>0</v>
      </c>
      <c r="G16" s="15"/>
      <c r="H16" s="16">
        <v>0</v>
      </c>
      <c r="I16" s="17">
        <f t="shared" si="1"/>
        <v>0</v>
      </c>
    </row>
    <row r="17" spans="1:9" x14ac:dyDescent="0.25">
      <c r="A17" s="18" t="s">
        <v>278</v>
      </c>
      <c r="B17" s="27" t="s">
        <v>115</v>
      </c>
      <c r="C17" s="12">
        <v>10</v>
      </c>
      <c r="D17" s="12" t="s">
        <v>113</v>
      </c>
      <c r="E17" s="13"/>
      <c r="F17" s="14">
        <f t="shared" si="2"/>
        <v>0</v>
      </c>
      <c r="G17" s="15"/>
      <c r="H17" s="16">
        <v>0</v>
      </c>
      <c r="I17" s="17">
        <f t="shared" si="1"/>
        <v>0</v>
      </c>
    </row>
    <row r="18" spans="1:9" x14ac:dyDescent="0.25">
      <c r="A18" s="18" t="s">
        <v>279</v>
      </c>
      <c r="B18" s="27" t="s">
        <v>116</v>
      </c>
      <c r="C18" s="12">
        <v>50</v>
      </c>
      <c r="D18" s="12" t="s">
        <v>31</v>
      </c>
      <c r="E18" s="13"/>
      <c r="F18" s="14">
        <f t="shared" si="2"/>
        <v>0</v>
      </c>
      <c r="G18" s="15"/>
      <c r="H18" s="16">
        <v>0</v>
      </c>
      <c r="I18" s="17">
        <f t="shared" si="1"/>
        <v>0</v>
      </c>
    </row>
    <row r="19" spans="1:9" ht="44.25" customHeight="1" x14ac:dyDescent="0.25">
      <c r="A19" s="11" t="s">
        <v>280</v>
      </c>
      <c r="B19" s="27" t="s">
        <v>207</v>
      </c>
      <c r="C19" s="12">
        <v>100</v>
      </c>
      <c r="D19" s="12" t="s">
        <v>20</v>
      </c>
      <c r="E19" s="13"/>
      <c r="F19" s="14">
        <f t="shared" si="2"/>
        <v>0</v>
      </c>
      <c r="G19" s="15"/>
      <c r="H19" s="16">
        <v>0</v>
      </c>
      <c r="I19" s="17">
        <f t="shared" si="1"/>
        <v>0</v>
      </c>
    </row>
    <row r="20" spans="1:9" x14ac:dyDescent="0.25">
      <c r="A20" s="18" t="s">
        <v>281</v>
      </c>
      <c r="B20" s="27" t="s">
        <v>203</v>
      </c>
      <c r="C20" s="12">
        <v>10</v>
      </c>
      <c r="D20" s="12" t="s">
        <v>31</v>
      </c>
      <c r="E20" s="13"/>
      <c r="F20" s="14">
        <f t="shared" si="2"/>
        <v>0</v>
      </c>
      <c r="G20" s="15"/>
      <c r="H20" s="16">
        <v>0</v>
      </c>
      <c r="I20" s="17">
        <f t="shared" si="1"/>
        <v>0</v>
      </c>
    </row>
    <row r="21" spans="1:9" x14ac:dyDescent="0.25">
      <c r="A21" s="18" t="s">
        <v>282</v>
      </c>
      <c r="B21" s="27" t="s">
        <v>118</v>
      </c>
      <c r="C21" s="12">
        <v>40</v>
      </c>
      <c r="D21" s="12" t="s">
        <v>31</v>
      </c>
      <c r="E21" s="13"/>
      <c r="F21" s="14">
        <f t="shared" si="2"/>
        <v>0</v>
      </c>
      <c r="G21" s="15"/>
      <c r="H21" s="16">
        <v>0</v>
      </c>
      <c r="I21" s="17">
        <f t="shared" si="1"/>
        <v>0</v>
      </c>
    </row>
    <row r="22" spans="1:9" x14ac:dyDescent="0.25">
      <c r="A22" s="11" t="s">
        <v>283</v>
      </c>
      <c r="B22" s="27" t="s">
        <v>119</v>
      </c>
      <c r="C22" s="12">
        <v>30</v>
      </c>
      <c r="D22" s="12" t="s">
        <v>31</v>
      </c>
      <c r="E22" s="13"/>
      <c r="F22" s="14">
        <f t="shared" si="2"/>
        <v>0</v>
      </c>
      <c r="G22" s="15"/>
      <c r="H22" s="16">
        <v>0</v>
      </c>
      <c r="I22" s="17">
        <f t="shared" si="1"/>
        <v>0</v>
      </c>
    </row>
    <row r="23" spans="1:9" x14ac:dyDescent="0.25">
      <c r="A23" s="18" t="s">
        <v>284</v>
      </c>
      <c r="B23" s="27" t="s">
        <v>120</v>
      </c>
      <c r="C23" s="12">
        <v>15</v>
      </c>
      <c r="D23" s="12" t="s">
        <v>31</v>
      </c>
      <c r="E23" s="13"/>
      <c r="F23" s="14">
        <f t="shared" si="2"/>
        <v>0</v>
      </c>
      <c r="G23" s="15"/>
      <c r="H23" s="16">
        <v>0</v>
      </c>
      <c r="I23" s="17">
        <f t="shared" si="1"/>
        <v>0</v>
      </c>
    </row>
    <row r="24" spans="1:9" x14ac:dyDescent="0.25">
      <c r="A24" s="18" t="s">
        <v>285</v>
      </c>
      <c r="B24" s="27" t="s">
        <v>121</v>
      </c>
      <c r="C24" s="12">
        <v>100</v>
      </c>
      <c r="D24" s="12" t="s">
        <v>31</v>
      </c>
      <c r="E24" s="13"/>
      <c r="F24" s="14">
        <f t="shared" si="2"/>
        <v>0</v>
      </c>
      <c r="G24" s="15"/>
      <c r="H24" s="16">
        <v>0</v>
      </c>
      <c r="I24" s="17">
        <f t="shared" si="1"/>
        <v>0</v>
      </c>
    </row>
    <row r="25" spans="1:9" x14ac:dyDescent="0.25">
      <c r="A25" s="11" t="s">
        <v>286</v>
      </c>
      <c r="B25" s="27" t="s">
        <v>122</v>
      </c>
      <c r="C25" s="12">
        <v>100</v>
      </c>
      <c r="D25" s="12" t="s">
        <v>31</v>
      </c>
      <c r="E25" s="13"/>
      <c r="F25" s="14">
        <f t="shared" si="2"/>
        <v>0</v>
      </c>
      <c r="G25" s="15"/>
      <c r="H25" s="16">
        <v>0</v>
      </c>
      <c r="I25" s="17">
        <f t="shared" si="1"/>
        <v>0</v>
      </c>
    </row>
    <row r="26" spans="1:9" x14ac:dyDescent="0.25">
      <c r="A26" s="18" t="s">
        <v>287</v>
      </c>
      <c r="B26" s="27" t="s">
        <v>123</v>
      </c>
      <c r="C26" s="12">
        <v>100</v>
      </c>
      <c r="D26" s="12" t="s">
        <v>31</v>
      </c>
      <c r="E26" s="13"/>
      <c r="F26" s="14">
        <f t="shared" si="2"/>
        <v>0</v>
      </c>
      <c r="G26" s="15"/>
      <c r="H26" s="16">
        <v>0</v>
      </c>
      <c r="I26" s="17">
        <f t="shared" si="1"/>
        <v>0</v>
      </c>
    </row>
    <row r="27" spans="1:9" x14ac:dyDescent="0.25">
      <c r="A27" s="18" t="s">
        <v>288</v>
      </c>
      <c r="B27" s="27" t="s">
        <v>124</v>
      </c>
      <c r="C27" s="12">
        <v>100</v>
      </c>
      <c r="D27" s="12" t="s">
        <v>31</v>
      </c>
      <c r="E27" s="13"/>
      <c r="F27" s="14">
        <f t="shared" si="2"/>
        <v>0</v>
      </c>
      <c r="G27" s="15"/>
      <c r="H27" s="16">
        <v>0</v>
      </c>
      <c r="I27" s="17">
        <f t="shared" si="1"/>
        <v>0</v>
      </c>
    </row>
    <row r="28" spans="1:9" x14ac:dyDescent="0.25">
      <c r="A28" s="11" t="s">
        <v>289</v>
      </c>
      <c r="B28" s="27" t="s">
        <v>125</v>
      </c>
      <c r="C28" s="12">
        <v>100</v>
      </c>
      <c r="D28" s="12" t="s">
        <v>31</v>
      </c>
      <c r="E28" s="13"/>
      <c r="F28" s="14">
        <f t="shared" si="2"/>
        <v>0</v>
      </c>
      <c r="G28" s="15"/>
      <c r="H28" s="16">
        <v>0</v>
      </c>
      <c r="I28" s="17">
        <f t="shared" si="1"/>
        <v>0</v>
      </c>
    </row>
    <row r="29" spans="1:9" x14ac:dyDescent="0.25">
      <c r="A29" s="18" t="s">
        <v>290</v>
      </c>
      <c r="B29" s="27" t="s">
        <v>126</v>
      </c>
      <c r="C29" s="12">
        <v>100</v>
      </c>
      <c r="D29" s="12" t="s">
        <v>22</v>
      </c>
      <c r="E29" s="13"/>
      <c r="F29" s="14">
        <f t="shared" si="2"/>
        <v>0</v>
      </c>
      <c r="G29" s="15"/>
      <c r="H29" s="16">
        <v>0</v>
      </c>
      <c r="I29" s="17">
        <f t="shared" si="1"/>
        <v>0</v>
      </c>
    </row>
    <row r="30" spans="1:9" x14ac:dyDescent="0.25">
      <c r="A30" s="18" t="s">
        <v>291</v>
      </c>
      <c r="B30" s="27" t="s">
        <v>127</v>
      </c>
      <c r="C30" s="12">
        <v>20</v>
      </c>
      <c r="D30" s="12" t="s">
        <v>31</v>
      </c>
      <c r="E30" s="13"/>
      <c r="F30" s="14">
        <f t="shared" si="2"/>
        <v>0</v>
      </c>
      <c r="G30" s="15"/>
      <c r="H30" s="16">
        <v>0</v>
      </c>
      <c r="I30" s="17">
        <f t="shared" si="1"/>
        <v>0</v>
      </c>
    </row>
    <row r="31" spans="1:9" x14ac:dyDescent="0.25">
      <c r="A31" s="11" t="s">
        <v>292</v>
      </c>
      <c r="B31" s="27" t="s">
        <v>128</v>
      </c>
      <c r="C31" s="12">
        <v>30</v>
      </c>
      <c r="D31" s="12" t="s">
        <v>31</v>
      </c>
      <c r="E31" s="13"/>
      <c r="F31" s="14">
        <f t="shared" si="2"/>
        <v>0</v>
      </c>
      <c r="G31" s="15"/>
      <c r="H31" s="16">
        <v>0</v>
      </c>
      <c r="I31" s="17">
        <f t="shared" si="1"/>
        <v>0</v>
      </c>
    </row>
    <row r="32" spans="1:9" ht="28.5" customHeight="1" x14ac:dyDescent="0.25">
      <c r="A32" s="18" t="s">
        <v>293</v>
      </c>
      <c r="B32" s="27" t="s">
        <v>129</v>
      </c>
      <c r="C32" s="12">
        <v>20</v>
      </c>
      <c r="D32" s="12" t="s">
        <v>31</v>
      </c>
      <c r="E32" s="13"/>
      <c r="F32" s="14">
        <f t="shared" si="2"/>
        <v>0</v>
      </c>
      <c r="G32" s="15"/>
      <c r="H32" s="16">
        <v>0</v>
      </c>
      <c r="I32" s="17">
        <f t="shared" si="1"/>
        <v>0</v>
      </c>
    </row>
    <row r="33" spans="1:9" ht="25.5" customHeight="1" x14ac:dyDescent="0.25">
      <c r="A33" s="18" t="s">
        <v>294</v>
      </c>
      <c r="B33" s="27" t="s">
        <v>130</v>
      </c>
      <c r="C33" s="12">
        <v>100</v>
      </c>
      <c r="D33" s="12" t="s">
        <v>22</v>
      </c>
      <c r="E33" s="13"/>
      <c r="F33" s="14">
        <f t="shared" si="2"/>
        <v>0</v>
      </c>
      <c r="G33" s="15"/>
      <c r="H33" s="16">
        <v>0</v>
      </c>
      <c r="I33" s="17">
        <f t="shared" si="1"/>
        <v>0</v>
      </c>
    </row>
    <row r="34" spans="1:9" x14ac:dyDescent="0.25">
      <c r="A34" s="11" t="s">
        <v>295</v>
      </c>
      <c r="B34" s="27" t="s">
        <v>131</v>
      </c>
      <c r="C34" s="12">
        <v>20</v>
      </c>
      <c r="D34" s="12" t="s">
        <v>31</v>
      </c>
      <c r="E34" s="13"/>
      <c r="F34" s="14">
        <f t="shared" si="2"/>
        <v>0</v>
      </c>
      <c r="G34" s="15"/>
      <c r="H34" s="16">
        <v>0</v>
      </c>
      <c r="I34" s="17">
        <f t="shared" si="1"/>
        <v>0</v>
      </c>
    </row>
    <row r="35" spans="1:9" x14ac:dyDescent="0.25">
      <c r="A35" s="18" t="s">
        <v>296</v>
      </c>
      <c r="B35" s="27" t="s">
        <v>132</v>
      </c>
      <c r="C35" s="12">
        <v>2</v>
      </c>
      <c r="D35" s="12" t="s">
        <v>31</v>
      </c>
      <c r="E35" s="13"/>
      <c r="F35" s="14">
        <f t="shared" si="2"/>
        <v>0</v>
      </c>
      <c r="G35" s="15"/>
      <c r="H35" s="16">
        <v>0</v>
      </c>
      <c r="I35" s="17">
        <f t="shared" si="1"/>
        <v>0</v>
      </c>
    </row>
    <row r="36" spans="1:9" x14ac:dyDescent="0.25">
      <c r="A36" s="18" t="s">
        <v>297</v>
      </c>
      <c r="B36" s="27" t="s">
        <v>133</v>
      </c>
      <c r="C36" s="12">
        <v>15</v>
      </c>
      <c r="D36" s="12" t="s">
        <v>31</v>
      </c>
      <c r="E36" s="13"/>
      <c r="F36" s="14">
        <f t="shared" si="2"/>
        <v>0</v>
      </c>
      <c r="G36" s="15"/>
      <c r="H36" s="16">
        <v>0</v>
      </c>
      <c r="I36" s="17">
        <f t="shared" si="1"/>
        <v>0</v>
      </c>
    </row>
    <row r="37" spans="1:9" x14ac:dyDescent="0.25">
      <c r="A37" s="11" t="s">
        <v>298</v>
      </c>
      <c r="B37" s="27" t="s">
        <v>134</v>
      </c>
      <c r="C37" s="12">
        <v>15</v>
      </c>
      <c r="D37" s="12" t="s">
        <v>31</v>
      </c>
      <c r="E37" s="13"/>
      <c r="F37" s="14">
        <f t="shared" si="2"/>
        <v>0</v>
      </c>
      <c r="G37" s="15"/>
      <c r="H37" s="16">
        <v>0</v>
      </c>
      <c r="I37" s="17">
        <f t="shared" si="1"/>
        <v>0</v>
      </c>
    </row>
    <row r="38" spans="1:9" x14ac:dyDescent="0.25">
      <c r="A38" s="18" t="s">
        <v>299</v>
      </c>
      <c r="B38" s="27" t="s">
        <v>135</v>
      </c>
      <c r="C38" s="12">
        <v>10</v>
      </c>
      <c r="D38" s="12" t="s">
        <v>31</v>
      </c>
      <c r="E38" s="13"/>
      <c r="F38" s="14">
        <f t="shared" si="2"/>
        <v>0</v>
      </c>
      <c r="G38" s="15"/>
      <c r="H38" s="16">
        <v>0</v>
      </c>
      <c r="I38" s="17">
        <f t="shared" si="1"/>
        <v>0</v>
      </c>
    </row>
    <row r="39" spans="1:9" x14ac:dyDescent="0.25">
      <c r="A39" s="18" t="s">
        <v>300</v>
      </c>
      <c r="B39" s="27" t="s">
        <v>136</v>
      </c>
      <c r="C39" s="12">
        <v>10</v>
      </c>
      <c r="D39" s="12" t="s">
        <v>31</v>
      </c>
      <c r="E39" s="13"/>
      <c r="F39" s="14">
        <f t="shared" si="2"/>
        <v>0</v>
      </c>
      <c r="G39" s="15"/>
      <c r="H39" s="16">
        <v>0</v>
      </c>
      <c r="I39" s="17">
        <f t="shared" si="1"/>
        <v>0</v>
      </c>
    </row>
    <row r="40" spans="1:9" ht="19.5" customHeight="1" x14ac:dyDescent="0.25">
      <c r="A40" s="11" t="s">
        <v>301</v>
      </c>
      <c r="B40" s="27" t="s">
        <v>137</v>
      </c>
      <c r="C40" s="12">
        <v>20</v>
      </c>
      <c r="D40" s="12" t="s">
        <v>31</v>
      </c>
      <c r="E40" s="13"/>
      <c r="F40" s="14">
        <f t="shared" si="2"/>
        <v>0</v>
      </c>
      <c r="G40" s="15"/>
      <c r="H40" s="16">
        <v>0</v>
      </c>
      <c r="I40" s="17">
        <f t="shared" si="1"/>
        <v>0</v>
      </c>
    </row>
    <row r="41" spans="1:9" x14ac:dyDescent="0.25">
      <c r="A41" s="18" t="s">
        <v>302</v>
      </c>
      <c r="B41" s="27" t="s">
        <v>138</v>
      </c>
      <c r="C41" s="12">
        <v>10</v>
      </c>
      <c r="D41" s="12" t="s">
        <v>139</v>
      </c>
      <c r="E41" s="13"/>
      <c r="F41" s="14">
        <f t="shared" si="2"/>
        <v>0</v>
      </c>
      <c r="G41" s="15"/>
      <c r="H41" s="16">
        <v>0</v>
      </c>
      <c r="I41" s="17">
        <f t="shared" si="1"/>
        <v>0</v>
      </c>
    </row>
    <row r="42" spans="1:9" x14ac:dyDescent="0.25">
      <c r="A42" s="18" t="s">
        <v>303</v>
      </c>
      <c r="B42" s="27" t="s">
        <v>140</v>
      </c>
      <c r="C42" s="12">
        <v>20</v>
      </c>
      <c r="D42" s="12" t="s">
        <v>139</v>
      </c>
      <c r="E42" s="13"/>
      <c r="F42" s="14">
        <f t="shared" si="2"/>
        <v>0</v>
      </c>
      <c r="G42" s="15"/>
      <c r="H42" s="16">
        <v>0</v>
      </c>
      <c r="I42" s="17">
        <f t="shared" si="1"/>
        <v>0</v>
      </c>
    </row>
    <row r="43" spans="1:9" x14ac:dyDescent="0.25">
      <c r="A43" s="11" t="s">
        <v>304</v>
      </c>
      <c r="B43" s="27" t="s">
        <v>141</v>
      </c>
      <c r="C43" s="12">
        <v>20</v>
      </c>
      <c r="D43" s="12" t="s">
        <v>139</v>
      </c>
      <c r="E43" s="13"/>
      <c r="F43" s="14">
        <f t="shared" si="2"/>
        <v>0</v>
      </c>
      <c r="G43" s="15"/>
      <c r="H43" s="16">
        <v>0</v>
      </c>
      <c r="I43" s="17">
        <f t="shared" si="1"/>
        <v>0</v>
      </c>
    </row>
    <row r="44" spans="1:9" ht="24" customHeight="1" x14ac:dyDescent="0.25">
      <c r="A44" s="18" t="s">
        <v>305</v>
      </c>
      <c r="B44" s="27" t="s">
        <v>142</v>
      </c>
      <c r="C44" s="12">
        <v>15</v>
      </c>
      <c r="D44" s="12" t="s">
        <v>139</v>
      </c>
      <c r="E44" s="13"/>
      <c r="F44" s="14">
        <f t="shared" si="2"/>
        <v>0</v>
      </c>
      <c r="G44" s="15"/>
      <c r="H44" s="16">
        <v>0</v>
      </c>
      <c r="I44" s="17">
        <f t="shared" si="1"/>
        <v>0</v>
      </c>
    </row>
    <row r="45" spans="1:9" x14ac:dyDescent="0.25">
      <c r="A45" s="18" t="s">
        <v>306</v>
      </c>
      <c r="B45" s="27" t="s">
        <v>143</v>
      </c>
      <c r="C45" s="12">
        <v>10</v>
      </c>
      <c r="D45" s="12" t="s">
        <v>139</v>
      </c>
      <c r="E45" s="13"/>
      <c r="F45" s="14">
        <f t="shared" si="2"/>
        <v>0</v>
      </c>
      <c r="G45" s="15"/>
      <c r="H45" s="16">
        <v>0</v>
      </c>
      <c r="I45" s="17">
        <f t="shared" si="1"/>
        <v>0</v>
      </c>
    </row>
    <row r="46" spans="1:9" x14ac:dyDescent="0.25">
      <c r="A46" s="11" t="s">
        <v>307</v>
      </c>
      <c r="B46" s="27" t="s">
        <v>144</v>
      </c>
      <c r="C46" s="12">
        <v>10</v>
      </c>
      <c r="D46" s="12" t="s">
        <v>113</v>
      </c>
      <c r="E46" s="13"/>
      <c r="F46" s="14">
        <f t="shared" si="2"/>
        <v>0</v>
      </c>
      <c r="G46" s="15"/>
      <c r="H46" s="16">
        <v>0</v>
      </c>
      <c r="I46" s="17">
        <f t="shared" si="1"/>
        <v>0</v>
      </c>
    </row>
    <row r="47" spans="1:9" x14ac:dyDescent="0.25">
      <c r="A47" s="18" t="s">
        <v>308</v>
      </c>
      <c r="B47" s="27" t="s">
        <v>145</v>
      </c>
      <c r="C47" s="12">
        <v>15</v>
      </c>
      <c r="D47" s="12" t="s">
        <v>113</v>
      </c>
      <c r="E47" s="13"/>
      <c r="F47" s="14">
        <f t="shared" si="2"/>
        <v>0</v>
      </c>
      <c r="G47" s="15"/>
      <c r="H47" s="16">
        <v>0</v>
      </c>
      <c r="I47" s="17">
        <f t="shared" si="1"/>
        <v>0</v>
      </c>
    </row>
    <row r="48" spans="1:9" ht="18" customHeight="1" x14ac:dyDescent="0.25">
      <c r="A48" s="18" t="s">
        <v>309</v>
      </c>
      <c r="B48" s="27" t="s">
        <v>200</v>
      </c>
      <c r="C48" s="12">
        <v>5</v>
      </c>
      <c r="D48" s="12" t="s">
        <v>31</v>
      </c>
      <c r="E48" s="13"/>
      <c r="F48" s="14">
        <f t="shared" si="2"/>
        <v>0</v>
      </c>
      <c r="G48" s="15"/>
      <c r="H48" s="16">
        <v>0</v>
      </c>
      <c r="I48" s="17">
        <f t="shared" si="1"/>
        <v>0</v>
      </c>
    </row>
    <row r="49" spans="1:9" ht="17.25" customHeight="1" x14ac:dyDescent="0.25">
      <c r="A49" s="11" t="s">
        <v>310</v>
      </c>
      <c r="B49" s="27" t="s">
        <v>199</v>
      </c>
      <c r="C49" s="12">
        <v>5</v>
      </c>
      <c r="D49" s="12" t="s">
        <v>31</v>
      </c>
      <c r="E49" s="13"/>
      <c r="F49" s="14">
        <f t="shared" si="2"/>
        <v>0</v>
      </c>
      <c r="G49" s="15"/>
      <c r="H49" s="16">
        <v>0</v>
      </c>
      <c r="I49" s="17">
        <f t="shared" si="1"/>
        <v>0</v>
      </c>
    </row>
    <row r="50" spans="1:9" x14ac:dyDescent="0.25">
      <c r="A50" s="18" t="s">
        <v>311</v>
      </c>
      <c r="B50" s="27" t="s">
        <v>146</v>
      </c>
      <c r="C50" s="12">
        <v>10</v>
      </c>
      <c r="D50" s="12" t="s">
        <v>31</v>
      </c>
      <c r="E50" s="13"/>
      <c r="F50" s="14">
        <f t="shared" si="2"/>
        <v>0</v>
      </c>
      <c r="G50" s="15"/>
      <c r="H50" s="16">
        <v>0</v>
      </c>
      <c r="I50" s="17">
        <f t="shared" si="1"/>
        <v>0</v>
      </c>
    </row>
    <row r="51" spans="1:9" x14ac:dyDescent="0.25">
      <c r="A51" s="18" t="s">
        <v>312</v>
      </c>
      <c r="B51" s="27" t="s">
        <v>147</v>
      </c>
      <c r="C51" s="12">
        <v>5</v>
      </c>
      <c r="D51" s="12" t="s">
        <v>31</v>
      </c>
      <c r="E51" s="13"/>
      <c r="F51" s="14">
        <f t="shared" si="2"/>
        <v>0</v>
      </c>
      <c r="G51" s="15"/>
      <c r="H51" s="16">
        <v>0</v>
      </c>
      <c r="I51" s="17">
        <f t="shared" si="1"/>
        <v>0</v>
      </c>
    </row>
    <row r="52" spans="1:9" x14ac:dyDescent="0.25">
      <c r="A52" s="11" t="s">
        <v>313</v>
      </c>
      <c r="B52" s="27" t="s">
        <v>148</v>
      </c>
      <c r="C52" s="12">
        <v>15</v>
      </c>
      <c r="D52" s="12" t="s">
        <v>139</v>
      </c>
      <c r="E52" s="13"/>
      <c r="F52" s="14">
        <f t="shared" si="2"/>
        <v>0</v>
      </c>
      <c r="G52" s="15"/>
      <c r="H52" s="16">
        <v>0</v>
      </c>
      <c r="I52" s="17">
        <f t="shared" si="1"/>
        <v>0</v>
      </c>
    </row>
    <row r="53" spans="1:9" x14ac:dyDescent="0.25">
      <c r="A53" s="18" t="s">
        <v>314</v>
      </c>
      <c r="B53" s="27" t="s">
        <v>149</v>
      </c>
      <c r="C53" s="12">
        <v>2</v>
      </c>
      <c r="D53" s="12" t="s">
        <v>150</v>
      </c>
      <c r="E53" s="13"/>
      <c r="F53" s="14">
        <f t="shared" si="2"/>
        <v>0</v>
      </c>
      <c r="G53" s="15"/>
      <c r="H53" s="16">
        <v>0</v>
      </c>
      <c r="I53" s="17">
        <f t="shared" si="1"/>
        <v>0</v>
      </c>
    </row>
    <row r="54" spans="1:9" x14ac:dyDescent="0.25">
      <c r="A54" s="18" t="s">
        <v>315</v>
      </c>
      <c r="B54" s="27" t="s">
        <v>151</v>
      </c>
      <c r="C54" s="12">
        <v>50</v>
      </c>
      <c r="D54" s="12" t="s">
        <v>31</v>
      </c>
      <c r="E54" s="13"/>
      <c r="F54" s="14">
        <f t="shared" si="2"/>
        <v>0</v>
      </c>
      <c r="G54" s="15"/>
      <c r="H54" s="16">
        <v>0</v>
      </c>
      <c r="I54" s="17">
        <f t="shared" si="1"/>
        <v>0</v>
      </c>
    </row>
    <row r="55" spans="1:9" x14ac:dyDescent="0.25">
      <c r="A55" s="11" t="s">
        <v>316</v>
      </c>
      <c r="B55" s="27" t="s">
        <v>152</v>
      </c>
      <c r="C55" s="12">
        <v>40</v>
      </c>
      <c r="D55" s="12" t="s">
        <v>31</v>
      </c>
      <c r="E55" s="13"/>
      <c r="F55" s="14">
        <f t="shared" si="2"/>
        <v>0</v>
      </c>
      <c r="G55" s="15"/>
      <c r="H55" s="16">
        <v>0</v>
      </c>
      <c r="I55" s="17">
        <f t="shared" si="1"/>
        <v>0</v>
      </c>
    </row>
    <row r="56" spans="1:9" x14ac:dyDescent="0.25">
      <c r="A56" s="18" t="s">
        <v>317</v>
      </c>
      <c r="B56" s="27" t="s">
        <v>153</v>
      </c>
      <c r="C56" s="12">
        <v>20</v>
      </c>
      <c r="D56" s="12" t="s">
        <v>139</v>
      </c>
      <c r="E56" s="13"/>
      <c r="F56" s="14">
        <f t="shared" si="2"/>
        <v>0</v>
      </c>
      <c r="G56" s="15"/>
      <c r="H56" s="16">
        <v>0</v>
      </c>
      <c r="I56" s="17">
        <f t="shared" si="1"/>
        <v>0</v>
      </c>
    </row>
    <row r="57" spans="1:9" ht="15.75" customHeight="1" x14ac:dyDescent="0.25">
      <c r="A57" s="18" t="s">
        <v>318</v>
      </c>
      <c r="B57" s="27" t="s">
        <v>154</v>
      </c>
      <c r="C57" s="12">
        <v>18</v>
      </c>
      <c r="D57" s="12" t="s">
        <v>31</v>
      </c>
      <c r="E57" s="13"/>
      <c r="F57" s="14">
        <f t="shared" si="2"/>
        <v>0</v>
      </c>
      <c r="G57" s="15"/>
      <c r="H57" s="16">
        <v>0</v>
      </c>
      <c r="I57" s="17">
        <f t="shared" si="1"/>
        <v>0</v>
      </c>
    </row>
    <row r="58" spans="1:9" ht="15" customHeight="1" x14ac:dyDescent="0.25">
      <c r="A58" s="11" t="s">
        <v>319</v>
      </c>
      <c r="B58" s="27" t="s">
        <v>250</v>
      </c>
      <c r="C58" s="12">
        <v>20</v>
      </c>
      <c r="D58" s="12" t="s">
        <v>113</v>
      </c>
      <c r="E58" s="13"/>
      <c r="F58" s="14">
        <f t="shared" si="2"/>
        <v>0</v>
      </c>
      <c r="G58" s="15"/>
      <c r="H58" s="16">
        <v>0</v>
      </c>
      <c r="I58" s="17">
        <f t="shared" si="1"/>
        <v>0</v>
      </c>
    </row>
    <row r="59" spans="1:9" x14ac:dyDescent="0.25">
      <c r="A59" s="18" t="s">
        <v>320</v>
      </c>
      <c r="B59" s="27" t="s">
        <v>155</v>
      </c>
      <c r="C59" s="12">
        <v>3</v>
      </c>
      <c r="D59" s="12" t="s">
        <v>20</v>
      </c>
      <c r="E59" s="13"/>
      <c r="F59" s="14">
        <f t="shared" si="2"/>
        <v>0</v>
      </c>
      <c r="G59" s="15"/>
      <c r="H59" s="16">
        <v>0</v>
      </c>
      <c r="I59" s="17">
        <f t="shared" si="1"/>
        <v>0</v>
      </c>
    </row>
    <row r="60" spans="1:9" ht="19.5" customHeight="1" x14ac:dyDescent="0.25">
      <c r="A60" s="18" t="s">
        <v>321</v>
      </c>
      <c r="B60" s="27" t="s">
        <v>156</v>
      </c>
      <c r="C60" s="12">
        <v>5</v>
      </c>
      <c r="D60" s="12" t="s">
        <v>31</v>
      </c>
      <c r="E60" s="13"/>
      <c r="F60" s="14">
        <f t="shared" si="2"/>
        <v>0</v>
      </c>
      <c r="G60" s="15"/>
      <c r="H60" s="16">
        <v>0</v>
      </c>
      <c r="I60" s="17">
        <f t="shared" si="1"/>
        <v>0</v>
      </c>
    </row>
    <row r="61" spans="1:9" ht="18.75" customHeight="1" x14ac:dyDescent="0.25">
      <c r="A61" s="11" t="s">
        <v>322</v>
      </c>
      <c r="B61" s="27" t="s">
        <v>157</v>
      </c>
      <c r="C61" s="12">
        <v>5</v>
      </c>
      <c r="D61" s="12" t="s">
        <v>31</v>
      </c>
      <c r="E61" s="13"/>
      <c r="F61" s="14">
        <f t="shared" si="2"/>
        <v>0</v>
      </c>
      <c r="G61" s="15"/>
      <c r="H61" s="16">
        <v>0</v>
      </c>
      <c r="I61" s="17">
        <f t="shared" si="1"/>
        <v>0</v>
      </c>
    </row>
    <row r="62" spans="1:9" ht="18.75" customHeight="1" x14ac:dyDescent="0.25">
      <c r="A62" s="18" t="s">
        <v>323</v>
      </c>
      <c r="B62" s="27" t="s">
        <v>158</v>
      </c>
      <c r="C62" s="12">
        <v>15</v>
      </c>
      <c r="D62" s="12" t="s">
        <v>31</v>
      </c>
      <c r="E62" s="13"/>
      <c r="F62" s="14">
        <f t="shared" si="2"/>
        <v>0</v>
      </c>
      <c r="G62" s="15"/>
      <c r="H62" s="16">
        <v>0</v>
      </c>
      <c r="I62" s="17">
        <f t="shared" si="1"/>
        <v>0</v>
      </c>
    </row>
    <row r="63" spans="1:9" ht="21" customHeight="1" x14ac:dyDescent="0.25">
      <c r="A63" s="18" t="s">
        <v>324</v>
      </c>
      <c r="B63" s="27" t="s">
        <v>159</v>
      </c>
      <c r="C63" s="12">
        <v>20</v>
      </c>
      <c r="D63" s="12" t="s">
        <v>31</v>
      </c>
      <c r="E63" s="13"/>
      <c r="F63" s="14">
        <f t="shared" si="2"/>
        <v>0</v>
      </c>
      <c r="G63" s="15"/>
      <c r="H63" s="16">
        <v>0</v>
      </c>
      <c r="I63" s="17">
        <f t="shared" si="1"/>
        <v>0</v>
      </c>
    </row>
    <row r="64" spans="1:9" ht="21" customHeight="1" x14ac:dyDescent="0.25">
      <c r="A64" s="11" t="s">
        <v>325</v>
      </c>
      <c r="B64" s="27" t="s">
        <v>160</v>
      </c>
      <c r="C64" s="12">
        <v>20</v>
      </c>
      <c r="D64" s="12" t="s">
        <v>31</v>
      </c>
      <c r="E64" s="13"/>
      <c r="F64" s="14">
        <f t="shared" si="2"/>
        <v>0</v>
      </c>
      <c r="G64" s="15"/>
      <c r="H64" s="16">
        <v>0</v>
      </c>
      <c r="I64" s="17">
        <f t="shared" si="1"/>
        <v>0</v>
      </c>
    </row>
    <row r="65" spans="1:9" ht="14.25" customHeight="1" x14ac:dyDescent="0.25">
      <c r="A65" s="18" t="s">
        <v>326</v>
      </c>
      <c r="B65" s="27" t="s">
        <v>161</v>
      </c>
      <c r="C65" s="12">
        <v>18</v>
      </c>
      <c r="D65" s="12" t="s">
        <v>31</v>
      </c>
      <c r="E65" s="13"/>
      <c r="F65" s="14">
        <f t="shared" si="2"/>
        <v>0</v>
      </c>
      <c r="G65" s="15"/>
      <c r="H65" s="16">
        <v>0</v>
      </c>
      <c r="I65" s="17">
        <f t="shared" si="1"/>
        <v>0</v>
      </c>
    </row>
    <row r="66" spans="1:9" x14ac:dyDescent="0.25">
      <c r="A66" s="18" t="s">
        <v>327</v>
      </c>
      <c r="B66" s="27" t="s">
        <v>162</v>
      </c>
      <c r="C66" s="12">
        <v>9</v>
      </c>
      <c r="D66" s="12" t="s">
        <v>18</v>
      </c>
      <c r="E66" s="13"/>
      <c r="F66" s="14">
        <f t="shared" si="2"/>
        <v>0</v>
      </c>
      <c r="G66" s="15"/>
      <c r="H66" s="16">
        <v>0</v>
      </c>
      <c r="I66" s="17">
        <f t="shared" si="1"/>
        <v>0</v>
      </c>
    </row>
    <row r="67" spans="1:9" ht="18.75" customHeight="1" x14ac:dyDescent="0.25">
      <c r="A67" s="11" t="s">
        <v>328</v>
      </c>
      <c r="B67" s="27" t="s">
        <v>163</v>
      </c>
      <c r="C67" s="12">
        <v>5</v>
      </c>
      <c r="D67" s="12" t="s">
        <v>31</v>
      </c>
      <c r="E67" s="13"/>
      <c r="F67" s="14">
        <f t="shared" si="2"/>
        <v>0</v>
      </c>
      <c r="G67" s="15"/>
      <c r="H67" s="16">
        <v>0</v>
      </c>
      <c r="I67" s="17">
        <f t="shared" si="1"/>
        <v>0</v>
      </c>
    </row>
    <row r="68" spans="1:9" x14ac:dyDescent="0.25">
      <c r="A68" s="18" t="s">
        <v>329</v>
      </c>
      <c r="B68" s="27" t="s">
        <v>164</v>
      </c>
      <c r="C68" s="12">
        <v>30</v>
      </c>
      <c r="D68" s="12" t="s">
        <v>113</v>
      </c>
      <c r="E68" s="13"/>
      <c r="F68" s="14">
        <f t="shared" si="2"/>
        <v>0</v>
      </c>
      <c r="G68" s="15"/>
      <c r="H68" s="16">
        <v>0</v>
      </c>
      <c r="I68" s="17">
        <f t="shared" si="1"/>
        <v>0</v>
      </c>
    </row>
    <row r="69" spans="1:9" x14ac:dyDescent="0.25">
      <c r="A69" s="18" t="s">
        <v>330</v>
      </c>
      <c r="B69" s="27" t="s">
        <v>165</v>
      </c>
      <c r="C69" s="12">
        <v>20</v>
      </c>
      <c r="D69" s="12" t="s">
        <v>31</v>
      </c>
      <c r="E69" s="13"/>
      <c r="F69" s="14">
        <f t="shared" si="2"/>
        <v>0</v>
      </c>
      <c r="G69" s="15"/>
      <c r="H69" s="16">
        <v>0</v>
      </c>
      <c r="I69" s="17">
        <f t="shared" si="1"/>
        <v>0</v>
      </c>
    </row>
    <row r="70" spans="1:9" x14ac:dyDescent="0.25">
      <c r="A70" s="11" t="s">
        <v>331</v>
      </c>
      <c r="B70" s="27" t="s">
        <v>166</v>
      </c>
      <c r="C70" s="12">
        <v>20</v>
      </c>
      <c r="D70" s="12" t="s">
        <v>31</v>
      </c>
      <c r="E70" s="13"/>
      <c r="F70" s="14">
        <f t="shared" si="2"/>
        <v>0</v>
      </c>
      <c r="G70" s="15"/>
      <c r="H70" s="16">
        <v>0</v>
      </c>
      <c r="I70" s="17">
        <f t="shared" si="1"/>
        <v>0</v>
      </c>
    </row>
    <row r="71" spans="1:9" x14ac:dyDescent="0.25">
      <c r="A71" s="18" t="s">
        <v>332</v>
      </c>
      <c r="B71" s="27" t="s">
        <v>167</v>
      </c>
      <c r="C71" s="12">
        <v>15</v>
      </c>
      <c r="D71" s="12" t="s">
        <v>31</v>
      </c>
      <c r="E71" s="13"/>
      <c r="F71" s="14">
        <f t="shared" si="2"/>
        <v>0</v>
      </c>
      <c r="G71" s="15"/>
      <c r="H71" s="16">
        <v>0</v>
      </c>
      <c r="I71" s="17">
        <f t="shared" ref="I71:I134" si="3">C71*H71</f>
        <v>0</v>
      </c>
    </row>
    <row r="72" spans="1:9" x14ac:dyDescent="0.25">
      <c r="A72" s="18" t="s">
        <v>333</v>
      </c>
      <c r="B72" s="27" t="s">
        <v>168</v>
      </c>
      <c r="C72" s="12">
        <v>15</v>
      </c>
      <c r="D72" s="12" t="s">
        <v>31</v>
      </c>
      <c r="E72" s="13"/>
      <c r="F72" s="14">
        <f t="shared" si="2"/>
        <v>0</v>
      </c>
      <c r="G72" s="15"/>
      <c r="H72" s="16">
        <v>0</v>
      </c>
      <c r="I72" s="17">
        <f t="shared" si="3"/>
        <v>0</v>
      </c>
    </row>
    <row r="73" spans="1:9" x14ac:dyDescent="0.25">
      <c r="A73" s="11" t="s">
        <v>334</v>
      </c>
      <c r="B73" s="27" t="s">
        <v>248</v>
      </c>
      <c r="C73" s="12">
        <v>100</v>
      </c>
      <c r="D73" s="12" t="s">
        <v>208</v>
      </c>
      <c r="E73" s="13"/>
      <c r="F73" s="14">
        <f t="shared" si="2"/>
        <v>0</v>
      </c>
      <c r="G73" s="15"/>
      <c r="H73" s="16">
        <v>0</v>
      </c>
      <c r="I73" s="17">
        <f t="shared" si="3"/>
        <v>0</v>
      </c>
    </row>
    <row r="74" spans="1:9" x14ac:dyDescent="0.25">
      <c r="A74" s="18" t="s">
        <v>335</v>
      </c>
      <c r="B74" s="27" t="s">
        <v>169</v>
      </c>
      <c r="C74" s="12">
        <v>10</v>
      </c>
      <c r="D74" s="12" t="s">
        <v>31</v>
      </c>
      <c r="E74" s="13"/>
      <c r="F74" s="14">
        <f t="shared" si="2"/>
        <v>0</v>
      </c>
      <c r="G74" s="15"/>
      <c r="H74" s="16">
        <v>0</v>
      </c>
      <c r="I74" s="17">
        <f t="shared" si="3"/>
        <v>0</v>
      </c>
    </row>
    <row r="75" spans="1:9" x14ac:dyDescent="0.25">
      <c r="A75" s="18" t="s">
        <v>336</v>
      </c>
      <c r="B75" s="27" t="s">
        <v>170</v>
      </c>
      <c r="C75" s="12">
        <v>10</v>
      </c>
      <c r="D75" s="12" t="s">
        <v>31</v>
      </c>
      <c r="E75" s="13"/>
      <c r="F75" s="14">
        <f t="shared" si="2"/>
        <v>0</v>
      </c>
      <c r="G75" s="15"/>
      <c r="H75" s="16">
        <v>0</v>
      </c>
      <c r="I75" s="17">
        <f t="shared" si="3"/>
        <v>0</v>
      </c>
    </row>
    <row r="76" spans="1:9" x14ac:dyDescent="0.25">
      <c r="A76" s="11" t="s">
        <v>337</v>
      </c>
      <c r="B76" s="27" t="s">
        <v>171</v>
      </c>
      <c r="C76" s="12">
        <v>15</v>
      </c>
      <c r="D76" s="12" t="s">
        <v>31</v>
      </c>
      <c r="E76" s="13"/>
      <c r="F76" s="14">
        <f t="shared" si="2"/>
        <v>0</v>
      </c>
      <c r="G76" s="15"/>
      <c r="H76" s="16">
        <v>0</v>
      </c>
      <c r="I76" s="17">
        <f t="shared" si="3"/>
        <v>0</v>
      </c>
    </row>
    <row r="77" spans="1:9" ht="16.5" customHeight="1" x14ac:dyDescent="0.25">
      <c r="A77" s="18" t="s">
        <v>338</v>
      </c>
      <c r="B77" s="27" t="s">
        <v>172</v>
      </c>
      <c r="C77" s="12">
        <v>50</v>
      </c>
      <c r="D77" s="12" t="s">
        <v>80</v>
      </c>
      <c r="E77" s="13"/>
      <c r="F77" s="14">
        <f t="shared" si="2"/>
        <v>0</v>
      </c>
      <c r="G77" s="15"/>
      <c r="H77" s="16">
        <v>0</v>
      </c>
      <c r="I77" s="17">
        <f t="shared" si="3"/>
        <v>0</v>
      </c>
    </row>
    <row r="78" spans="1:9" ht="12.75" customHeight="1" x14ac:dyDescent="0.25">
      <c r="A78" s="18" t="s">
        <v>339</v>
      </c>
      <c r="B78" s="27" t="s">
        <v>173</v>
      </c>
      <c r="C78" s="12">
        <v>20</v>
      </c>
      <c r="D78" s="12" t="s">
        <v>31</v>
      </c>
      <c r="E78" s="13"/>
      <c r="F78" s="14">
        <f t="shared" si="2"/>
        <v>0</v>
      </c>
      <c r="G78" s="15"/>
      <c r="H78" s="16">
        <v>0</v>
      </c>
      <c r="I78" s="17">
        <f t="shared" si="3"/>
        <v>0</v>
      </c>
    </row>
    <row r="79" spans="1:9" ht="17.25" customHeight="1" x14ac:dyDescent="0.25">
      <c r="A79" s="11" t="s">
        <v>340</v>
      </c>
      <c r="B79" s="27" t="s">
        <v>174</v>
      </c>
      <c r="C79" s="12">
        <v>30</v>
      </c>
      <c r="D79" s="12" t="s">
        <v>31</v>
      </c>
      <c r="E79" s="13"/>
      <c r="F79" s="14">
        <f t="shared" si="2"/>
        <v>0</v>
      </c>
      <c r="G79" s="15"/>
      <c r="H79" s="16">
        <v>0</v>
      </c>
      <c r="I79" s="17">
        <f t="shared" si="3"/>
        <v>0</v>
      </c>
    </row>
    <row r="80" spans="1:9" ht="17.25" customHeight="1" x14ac:dyDescent="0.25">
      <c r="A80" s="18" t="s">
        <v>341</v>
      </c>
      <c r="B80" s="27" t="s">
        <v>175</v>
      </c>
      <c r="C80" s="12">
        <v>10</v>
      </c>
      <c r="D80" s="12" t="s">
        <v>31</v>
      </c>
      <c r="E80" s="13"/>
      <c r="F80" s="14">
        <f t="shared" si="2"/>
        <v>0</v>
      </c>
      <c r="G80" s="15"/>
      <c r="H80" s="16">
        <v>0</v>
      </c>
      <c r="I80" s="17">
        <f t="shared" si="3"/>
        <v>0</v>
      </c>
    </row>
    <row r="81" spans="1:9" ht="19.5" customHeight="1" x14ac:dyDescent="0.25">
      <c r="A81" s="18" t="s">
        <v>342</v>
      </c>
      <c r="B81" s="27" t="s">
        <v>176</v>
      </c>
      <c r="C81" s="12">
        <v>10</v>
      </c>
      <c r="D81" s="12" t="s">
        <v>31</v>
      </c>
      <c r="E81" s="13"/>
      <c r="F81" s="14">
        <f t="shared" si="2"/>
        <v>0</v>
      </c>
      <c r="G81" s="15"/>
      <c r="H81" s="16">
        <v>0</v>
      </c>
      <c r="I81" s="17">
        <f t="shared" si="3"/>
        <v>0</v>
      </c>
    </row>
    <row r="82" spans="1:9" ht="15.75" customHeight="1" x14ac:dyDescent="0.25">
      <c r="A82" s="11" t="s">
        <v>343</v>
      </c>
      <c r="B82" s="27" t="s">
        <v>177</v>
      </c>
      <c r="C82" s="12">
        <v>5</v>
      </c>
      <c r="D82" s="12" t="s">
        <v>31</v>
      </c>
      <c r="E82" s="13"/>
      <c r="F82" s="14">
        <f t="shared" si="2"/>
        <v>0</v>
      </c>
      <c r="G82" s="15"/>
      <c r="H82" s="16">
        <v>0</v>
      </c>
      <c r="I82" s="17">
        <f t="shared" si="3"/>
        <v>0</v>
      </c>
    </row>
    <row r="83" spans="1:9" ht="18.75" customHeight="1" x14ac:dyDescent="0.25">
      <c r="A83" s="18" t="s">
        <v>344</v>
      </c>
      <c r="B83" s="27" t="s">
        <v>202</v>
      </c>
      <c r="C83" s="12">
        <v>100</v>
      </c>
      <c r="D83" s="12" t="s">
        <v>31</v>
      </c>
      <c r="E83" s="13"/>
      <c r="F83" s="14">
        <f t="shared" si="2"/>
        <v>0</v>
      </c>
      <c r="G83" s="15"/>
      <c r="H83" s="16">
        <v>0</v>
      </c>
      <c r="I83" s="17">
        <f t="shared" si="3"/>
        <v>0</v>
      </c>
    </row>
    <row r="84" spans="1:9" x14ac:dyDescent="0.25">
      <c r="A84" s="18" t="s">
        <v>345</v>
      </c>
      <c r="B84" s="27" t="s">
        <v>178</v>
      </c>
      <c r="C84" s="12">
        <v>100</v>
      </c>
      <c r="D84" s="12" t="s">
        <v>31</v>
      </c>
      <c r="E84" s="13"/>
      <c r="F84" s="14">
        <f t="shared" si="2"/>
        <v>0</v>
      </c>
      <c r="G84" s="15"/>
      <c r="H84" s="16">
        <v>0</v>
      </c>
      <c r="I84" s="17">
        <f t="shared" si="3"/>
        <v>0</v>
      </c>
    </row>
    <row r="85" spans="1:9" ht="19.5" customHeight="1" x14ac:dyDescent="0.25">
      <c r="A85" s="11" t="s">
        <v>346</v>
      </c>
      <c r="B85" s="27" t="s">
        <v>190</v>
      </c>
      <c r="C85" s="12">
        <v>3</v>
      </c>
      <c r="D85" s="12" t="s">
        <v>31</v>
      </c>
      <c r="E85" s="13"/>
      <c r="F85" s="14">
        <f t="shared" si="2"/>
        <v>0</v>
      </c>
      <c r="G85" s="15"/>
      <c r="H85" s="16">
        <v>0</v>
      </c>
      <c r="I85" s="17">
        <f t="shared" si="3"/>
        <v>0</v>
      </c>
    </row>
    <row r="86" spans="1:9" x14ac:dyDescent="0.25">
      <c r="A86" s="18" t="s">
        <v>347</v>
      </c>
      <c r="B86" s="27" t="s">
        <v>249</v>
      </c>
      <c r="C86" s="12">
        <v>60</v>
      </c>
      <c r="D86" s="12" t="s">
        <v>22</v>
      </c>
      <c r="E86" s="13"/>
      <c r="F86" s="14">
        <f t="shared" si="2"/>
        <v>0</v>
      </c>
      <c r="G86" s="15"/>
      <c r="H86" s="16">
        <v>0</v>
      </c>
      <c r="I86" s="17">
        <f t="shared" si="3"/>
        <v>0</v>
      </c>
    </row>
    <row r="87" spans="1:9" x14ac:dyDescent="0.25">
      <c r="A87" s="18" t="s">
        <v>348</v>
      </c>
      <c r="B87" s="27" t="s">
        <v>240</v>
      </c>
      <c r="C87" s="12">
        <v>30</v>
      </c>
      <c r="D87" s="12" t="s">
        <v>208</v>
      </c>
      <c r="E87" s="13"/>
      <c r="F87" s="14">
        <f t="shared" si="2"/>
        <v>0</v>
      </c>
      <c r="G87" s="15"/>
      <c r="H87" s="16">
        <v>0</v>
      </c>
      <c r="I87" s="17">
        <f t="shared" si="3"/>
        <v>0</v>
      </c>
    </row>
    <row r="88" spans="1:9" ht="36.75" customHeight="1" x14ac:dyDescent="0.25">
      <c r="A88" s="11" t="s">
        <v>349</v>
      </c>
      <c r="B88" s="27" t="s">
        <v>209</v>
      </c>
      <c r="C88" s="12">
        <v>100</v>
      </c>
      <c r="D88" s="12" t="s">
        <v>20</v>
      </c>
      <c r="E88" s="13"/>
      <c r="F88" s="14">
        <f t="shared" si="2"/>
        <v>0</v>
      </c>
      <c r="G88" s="15"/>
      <c r="H88" s="16">
        <v>0</v>
      </c>
      <c r="I88" s="17">
        <f t="shared" si="3"/>
        <v>0</v>
      </c>
    </row>
    <row r="89" spans="1:9" ht="31.5" customHeight="1" x14ac:dyDescent="0.25">
      <c r="A89" s="18" t="s">
        <v>350</v>
      </c>
      <c r="B89" s="27" t="s">
        <v>241</v>
      </c>
      <c r="C89" s="12">
        <v>200</v>
      </c>
      <c r="D89" s="12" t="s">
        <v>20</v>
      </c>
      <c r="E89" s="13"/>
      <c r="F89" s="14">
        <f t="shared" si="2"/>
        <v>0</v>
      </c>
      <c r="G89" s="15"/>
      <c r="H89" s="16">
        <v>0</v>
      </c>
      <c r="I89" s="17">
        <f t="shared" si="3"/>
        <v>0</v>
      </c>
    </row>
    <row r="90" spans="1:9" ht="29.25" customHeight="1" x14ac:dyDescent="0.25">
      <c r="A90" s="18" t="s">
        <v>351</v>
      </c>
      <c r="B90" s="27" t="s">
        <v>253</v>
      </c>
      <c r="C90" s="12">
        <v>10</v>
      </c>
      <c r="D90" s="12" t="s">
        <v>208</v>
      </c>
      <c r="E90" s="13"/>
      <c r="F90" s="14">
        <f t="shared" si="2"/>
        <v>0</v>
      </c>
      <c r="G90" s="15"/>
      <c r="H90" s="16">
        <v>0</v>
      </c>
      <c r="I90" s="17">
        <f t="shared" si="3"/>
        <v>0</v>
      </c>
    </row>
    <row r="91" spans="1:9" x14ac:dyDescent="0.25">
      <c r="A91" s="11" t="s">
        <v>352</v>
      </c>
      <c r="B91" s="27" t="s">
        <v>211</v>
      </c>
      <c r="C91" s="12">
        <v>100</v>
      </c>
      <c r="D91" s="12" t="s">
        <v>22</v>
      </c>
      <c r="E91" s="13"/>
      <c r="F91" s="14">
        <f t="shared" si="2"/>
        <v>0</v>
      </c>
      <c r="G91" s="15"/>
      <c r="H91" s="16">
        <v>0</v>
      </c>
      <c r="I91" s="17">
        <f t="shared" si="3"/>
        <v>0</v>
      </c>
    </row>
    <row r="92" spans="1:9" ht="28.5" customHeight="1" x14ac:dyDescent="0.25">
      <c r="A92" s="18" t="s">
        <v>353</v>
      </c>
      <c r="B92" s="27" t="s">
        <v>196</v>
      </c>
      <c r="C92" s="12">
        <v>4</v>
      </c>
      <c r="D92" s="12" t="s">
        <v>31</v>
      </c>
      <c r="E92" s="13"/>
      <c r="F92" s="14">
        <f t="shared" si="2"/>
        <v>0</v>
      </c>
      <c r="G92" s="15"/>
      <c r="H92" s="16">
        <v>0</v>
      </c>
      <c r="I92" s="17">
        <f t="shared" si="3"/>
        <v>0</v>
      </c>
    </row>
    <row r="93" spans="1:9" ht="29.25" customHeight="1" x14ac:dyDescent="0.25">
      <c r="A93" s="18" t="s">
        <v>354</v>
      </c>
      <c r="B93" s="27" t="s">
        <v>197</v>
      </c>
      <c r="C93" s="12">
        <v>2</v>
      </c>
      <c r="D93" s="12" t="s">
        <v>31</v>
      </c>
      <c r="E93" s="13"/>
      <c r="F93" s="14">
        <f t="shared" si="2"/>
        <v>0</v>
      </c>
      <c r="G93" s="15"/>
      <c r="H93" s="16">
        <v>0</v>
      </c>
      <c r="I93" s="17">
        <f t="shared" si="3"/>
        <v>0</v>
      </c>
    </row>
    <row r="94" spans="1:9" ht="45" customHeight="1" x14ac:dyDescent="0.25">
      <c r="A94" s="11" t="s">
        <v>355</v>
      </c>
      <c r="B94" s="27" t="s">
        <v>210</v>
      </c>
      <c r="C94" s="12">
        <v>100</v>
      </c>
      <c r="D94" s="12" t="s">
        <v>208</v>
      </c>
      <c r="E94" s="13"/>
      <c r="F94" s="14">
        <f t="shared" si="2"/>
        <v>0</v>
      </c>
      <c r="G94" s="15"/>
      <c r="H94" s="16">
        <v>0</v>
      </c>
      <c r="I94" s="17">
        <f t="shared" si="3"/>
        <v>0</v>
      </c>
    </row>
    <row r="95" spans="1:9" x14ac:dyDescent="0.25">
      <c r="A95" s="18" t="s">
        <v>356</v>
      </c>
      <c r="B95" s="27" t="s">
        <v>206</v>
      </c>
      <c r="C95" s="12">
        <v>10</v>
      </c>
      <c r="D95" s="12" t="s">
        <v>31</v>
      </c>
      <c r="E95" s="13"/>
      <c r="F95" s="14">
        <f t="shared" si="2"/>
        <v>0</v>
      </c>
      <c r="G95" s="15"/>
      <c r="H95" s="16">
        <v>0</v>
      </c>
      <c r="I95" s="17">
        <f t="shared" si="3"/>
        <v>0</v>
      </c>
    </row>
    <row r="96" spans="1:9" ht="21.75" customHeight="1" x14ac:dyDescent="0.25">
      <c r="A96" s="18" t="s">
        <v>357</v>
      </c>
      <c r="B96" s="27" t="s">
        <v>198</v>
      </c>
      <c r="C96" s="12">
        <v>2</v>
      </c>
      <c r="D96" s="12" t="s">
        <v>31</v>
      </c>
      <c r="E96" s="13"/>
      <c r="F96" s="14">
        <f t="shared" si="2"/>
        <v>0</v>
      </c>
      <c r="G96" s="15"/>
      <c r="H96" s="16">
        <v>0</v>
      </c>
      <c r="I96" s="17">
        <f t="shared" si="3"/>
        <v>0</v>
      </c>
    </row>
    <row r="97" spans="1:9" ht="21" customHeight="1" x14ac:dyDescent="0.25">
      <c r="A97" s="11" t="s">
        <v>358</v>
      </c>
      <c r="B97" s="27" t="s">
        <v>176</v>
      </c>
      <c r="C97" s="12">
        <v>100</v>
      </c>
      <c r="D97" s="12" t="s">
        <v>31</v>
      </c>
      <c r="E97" s="13"/>
      <c r="F97" s="14">
        <f t="shared" si="2"/>
        <v>0</v>
      </c>
      <c r="G97" s="15"/>
      <c r="H97" s="16">
        <v>0</v>
      </c>
      <c r="I97" s="17">
        <f t="shared" si="3"/>
        <v>0</v>
      </c>
    </row>
    <row r="98" spans="1:9" ht="21" customHeight="1" x14ac:dyDescent="0.25">
      <c r="A98" s="18" t="s">
        <v>359</v>
      </c>
      <c r="B98" s="27" t="s">
        <v>236</v>
      </c>
      <c r="C98" s="12">
        <v>100</v>
      </c>
      <c r="D98" s="12" t="s">
        <v>31</v>
      </c>
      <c r="E98" s="13"/>
      <c r="F98" s="14">
        <f t="shared" si="2"/>
        <v>0</v>
      </c>
      <c r="G98" s="15"/>
      <c r="H98" s="16">
        <v>0</v>
      </c>
      <c r="I98" s="17">
        <f t="shared" si="3"/>
        <v>0</v>
      </c>
    </row>
    <row r="99" spans="1:9" ht="18.75" customHeight="1" x14ac:dyDescent="0.25">
      <c r="A99" s="18" t="s">
        <v>360</v>
      </c>
      <c r="B99" s="27" t="s">
        <v>251</v>
      </c>
      <c r="C99" s="12">
        <v>9</v>
      </c>
      <c r="D99" s="12" t="s">
        <v>139</v>
      </c>
      <c r="E99" s="13"/>
      <c r="F99" s="14">
        <f t="shared" si="2"/>
        <v>0</v>
      </c>
      <c r="G99" s="15"/>
      <c r="H99" s="16">
        <v>0</v>
      </c>
      <c r="I99" s="17">
        <f t="shared" si="3"/>
        <v>0</v>
      </c>
    </row>
    <row r="100" spans="1:9" ht="23.25" customHeight="1" x14ac:dyDescent="0.25">
      <c r="A100" s="11" t="s">
        <v>361</v>
      </c>
      <c r="B100" s="27" t="s">
        <v>252</v>
      </c>
      <c r="C100" s="12">
        <v>2</v>
      </c>
      <c r="D100" s="12" t="s">
        <v>31</v>
      </c>
      <c r="E100" s="13"/>
      <c r="F100" s="14">
        <f>C100*E100</f>
        <v>0</v>
      </c>
      <c r="G100" s="15"/>
      <c r="H100" s="16">
        <v>0</v>
      </c>
      <c r="I100" s="17">
        <f t="shared" si="3"/>
        <v>0</v>
      </c>
    </row>
    <row r="101" spans="1:9" hidden="1" x14ac:dyDescent="0.25">
      <c r="A101" s="18" t="s">
        <v>362</v>
      </c>
      <c r="B101" s="27"/>
      <c r="C101" s="12"/>
      <c r="D101" s="12"/>
      <c r="E101" s="13"/>
      <c r="F101" s="14">
        <f t="shared" ref="F101:F142" si="4">C101*E101</f>
        <v>0</v>
      </c>
      <c r="G101" s="15"/>
      <c r="H101" s="16">
        <v>0</v>
      </c>
      <c r="I101" s="17">
        <f t="shared" si="3"/>
        <v>0</v>
      </c>
    </row>
    <row r="102" spans="1:9" hidden="1" x14ac:dyDescent="0.25">
      <c r="A102" s="18" t="s">
        <v>363</v>
      </c>
      <c r="B102" s="27"/>
      <c r="C102" s="12"/>
      <c r="D102" s="12"/>
      <c r="E102" s="13"/>
      <c r="F102" s="14">
        <f t="shared" si="4"/>
        <v>0</v>
      </c>
      <c r="G102" s="15"/>
      <c r="H102" s="16">
        <v>0</v>
      </c>
      <c r="I102" s="17">
        <f t="shared" si="3"/>
        <v>0</v>
      </c>
    </row>
    <row r="103" spans="1:9" hidden="1" x14ac:dyDescent="0.25">
      <c r="A103" s="11" t="s">
        <v>364</v>
      </c>
      <c r="B103" s="27"/>
      <c r="C103" s="12"/>
      <c r="D103" s="12"/>
      <c r="E103" s="13"/>
      <c r="F103" s="14">
        <f t="shared" si="4"/>
        <v>0</v>
      </c>
      <c r="G103" s="15"/>
      <c r="H103" s="16">
        <v>0</v>
      </c>
      <c r="I103" s="17">
        <f t="shared" si="3"/>
        <v>0</v>
      </c>
    </row>
    <row r="104" spans="1:9" hidden="1" x14ac:dyDescent="0.25">
      <c r="A104" s="18" t="s">
        <v>365</v>
      </c>
      <c r="B104" s="27"/>
      <c r="C104" s="12"/>
      <c r="D104" s="12"/>
      <c r="E104" s="13"/>
      <c r="F104" s="14">
        <f t="shared" si="4"/>
        <v>0</v>
      </c>
      <c r="G104" s="15"/>
      <c r="H104" s="16">
        <v>0</v>
      </c>
      <c r="I104" s="17">
        <f t="shared" si="3"/>
        <v>0</v>
      </c>
    </row>
    <row r="105" spans="1:9" hidden="1" x14ac:dyDescent="0.25">
      <c r="A105" s="18" t="s">
        <v>366</v>
      </c>
      <c r="B105" s="27"/>
      <c r="C105" s="12"/>
      <c r="D105" s="12"/>
      <c r="E105" s="13"/>
      <c r="F105" s="14">
        <f t="shared" si="4"/>
        <v>0</v>
      </c>
      <c r="G105" s="15"/>
      <c r="H105" s="16">
        <v>0</v>
      </c>
      <c r="I105" s="17">
        <f t="shared" si="3"/>
        <v>0</v>
      </c>
    </row>
    <row r="106" spans="1:9" hidden="1" x14ac:dyDescent="0.25">
      <c r="A106" s="11" t="s">
        <v>367</v>
      </c>
      <c r="B106" s="27"/>
      <c r="C106" s="12"/>
      <c r="D106" s="12"/>
      <c r="E106" s="13"/>
      <c r="F106" s="14">
        <f t="shared" si="4"/>
        <v>0</v>
      </c>
      <c r="G106" s="15"/>
      <c r="H106" s="16">
        <v>0</v>
      </c>
      <c r="I106" s="17">
        <f t="shared" si="3"/>
        <v>0</v>
      </c>
    </row>
    <row r="107" spans="1:9" hidden="1" x14ac:dyDescent="0.25">
      <c r="A107" s="18" t="s">
        <v>368</v>
      </c>
      <c r="B107" s="27"/>
      <c r="C107" s="12"/>
      <c r="D107" s="12"/>
      <c r="E107" s="13"/>
      <c r="F107" s="14">
        <f t="shared" si="4"/>
        <v>0</v>
      </c>
      <c r="G107" s="15"/>
      <c r="H107" s="16">
        <v>0</v>
      </c>
      <c r="I107" s="17">
        <f t="shared" si="3"/>
        <v>0</v>
      </c>
    </row>
    <row r="108" spans="1:9" hidden="1" x14ac:dyDescent="0.25">
      <c r="A108" s="18" t="s">
        <v>369</v>
      </c>
      <c r="B108" s="27"/>
      <c r="C108" s="12"/>
      <c r="D108" s="12"/>
      <c r="E108" s="13"/>
      <c r="F108" s="14">
        <f t="shared" si="4"/>
        <v>0</v>
      </c>
      <c r="G108" s="15"/>
      <c r="H108" s="16">
        <v>0</v>
      </c>
      <c r="I108" s="17">
        <f t="shared" si="3"/>
        <v>0</v>
      </c>
    </row>
    <row r="109" spans="1:9" hidden="1" x14ac:dyDescent="0.25">
      <c r="A109" s="11" t="s">
        <v>370</v>
      </c>
      <c r="B109" s="27"/>
      <c r="C109" s="12"/>
      <c r="D109" s="12"/>
      <c r="E109" s="13"/>
      <c r="F109" s="14">
        <f t="shared" si="4"/>
        <v>0</v>
      </c>
      <c r="G109" s="15"/>
      <c r="H109" s="16">
        <v>0</v>
      </c>
      <c r="I109" s="17">
        <f t="shared" si="3"/>
        <v>0</v>
      </c>
    </row>
    <row r="110" spans="1:9" hidden="1" x14ac:dyDescent="0.25">
      <c r="A110" s="18" t="s">
        <v>371</v>
      </c>
      <c r="B110" s="27"/>
      <c r="C110" s="12"/>
      <c r="D110" s="12"/>
      <c r="E110" s="13"/>
      <c r="F110" s="14">
        <f t="shared" si="4"/>
        <v>0</v>
      </c>
      <c r="G110" s="15"/>
      <c r="H110" s="16">
        <v>0</v>
      </c>
      <c r="I110" s="17">
        <f t="shared" si="3"/>
        <v>0</v>
      </c>
    </row>
    <row r="111" spans="1:9" hidden="1" x14ac:dyDescent="0.25">
      <c r="A111" s="18" t="s">
        <v>372</v>
      </c>
      <c r="B111" s="27"/>
      <c r="C111" s="12"/>
      <c r="D111" s="12"/>
      <c r="E111" s="13"/>
      <c r="F111" s="14">
        <f t="shared" si="4"/>
        <v>0</v>
      </c>
      <c r="G111" s="15"/>
      <c r="H111" s="16">
        <v>0</v>
      </c>
      <c r="I111" s="17">
        <f t="shared" si="3"/>
        <v>0</v>
      </c>
    </row>
    <row r="112" spans="1:9" hidden="1" x14ac:dyDescent="0.25">
      <c r="A112" s="11" t="s">
        <v>373</v>
      </c>
      <c r="B112" s="27"/>
      <c r="C112" s="12"/>
      <c r="D112" s="12"/>
      <c r="E112" s="13"/>
      <c r="F112" s="14">
        <f t="shared" si="4"/>
        <v>0</v>
      </c>
      <c r="G112" s="15"/>
      <c r="H112" s="16">
        <v>0</v>
      </c>
      <c r="I112" s="17">
        <f t="shared" si="3"/>
        <v>0</v>
      </c>
    </row>
    <row r="113" spans="1:9" hidden="1" x14ac:dyDescent="0.25">
      <c r="A113" s="18" t="s">
        <v>374</v>
      </c>
      <c r="B113" s="27"/>
      <c r="C113" s="12"/>
      <c r="D113" s="12"/>
      <c r="E113" s="13"/>
      <c r="F113" s="14">
        <f t="shared" si="4"/>
        <v>0</v>
      </c>
      <c r="G113" s="15"/>
      <c r="H113" s="16">
        <v>0</v>
      </c>
      <c r="I113" s="17">
        <f t="shared" si="3"/>
        <v>0</v>
      </c>
    </row>
    <row r="114" spans="1:9" hidden="1" x14ac:dyDescent="0.25">
      <c r="A114" s="18" t="s">
        <v>375</v>
      </c>
      <c r="B114" s="27"/>
      <c r="C114" s="12"/>
      <c r="D114" s="12"/>
      <c r="E114" s="13"/>
      <c r="F114" s="14">
        <f t="shared" si="4"/>
        <v>0</v>
      </c>
      <c r="G114" s="15"/>
      <c r="H114" s="16">
        <v>0</v>
      </c>
      <c r="I114" s="17">
        <f t="shared" si="3"/>
        <v>0</v>
      </c>
    </row>
    <row r="115" spans="1:9" hidden="1" x14ac:dyDescent="0.25">
      <c r="A115" s="11" t="s">
        <v>376</v>
      </c>
      <c r="B115" s="27"/>
      <c r="C115" s="12"/>
      <c r="D115" s="12"/>
      <c r="E115" s="13"/>
      <c r="F115" s="14">
        <f t="shared" si="4"/>
        <v>0</v>
      </c>
      <c r="G115" s="15"/>
      <c r="H115" s="16">
        <v>0</v>
      </c>
      <c r="I115" s="17">
        <f t="shared" si="3"/>
        <v>0</v>
      </c>
    </row>
    <row r="116" spans="1:9" hidden="1" x14ac:dyDescent="0.25">
      <c r="A116" s="18" t="s">
        <v>377</v>
      </c>
      <c r="B116" s="27"/>
      <c r="C116" s="12"/>
      <c r="D116" s="12"/>
      <c r="E116" s="13"/>
      <c r="F116" s="14">
        <f t="shared" si="4"/>
        <v>0</v>
      </c>
      <c r="G116" s="15"/>
      <c r="H116" s="16">
        <v>0</v>
      </c>
      <c r="I116" s="17">
        <f t="shared" si="3"/>
        <v>0</v>
      </c>
    </row>
    <row r="117" spans="1:9" hidden="1" x14ac:dyDescent="0.25">
      <c r="A117" s="18" t="s">
        <v>378</v>
      </c>
      <c r="B117" s="27"/>
      <c r="C117" s="12"/>
      <c r="D117" s="12"/>
      <c r="E117" s="13"/>
      <c r="F117" s="14">
        <f t="shared" si="4"/>
        <v>0</v>
      </c>
      <c r="G117" s="15"/>
      <c r="H117" s="16">
        <v>0</v>
      </c>
      <c r="I117" s="17">
        <f t="shared" si="3"/>
        <v>0</v>
      </c>
    </row>
    <row r="118" spans="1:9" hidden="1" x14ac:dyDescent="0.25">
      <c r="A118" s="11" t="s">
        <v>379</v>
      </c>
      <c r="B118" s="27"/>
      <c r="C118" s="12"/>
      <c r="D118" s="12"/>
      <c r="E118" s="13"/>
      <c r="F118" s="14">
        <f t="shared" si="4"/>
        <v>0</v>
      </c>
      <c r="G118" s="15"/>
      <c r="H118" s="16">
        <v>0</v>
      </c>
      <c r="I118" s="17">
        <f t="shared" si="3"/>
        <v>0</v>
      </c>
    </row>
    <row r="119" spans="1:9" hidden="1" x14ac:dyDescent="0.25">
      <c r="A119" s="18" t="s">
        <v>380</v>
      </c>
      <c r="B119" s="27"/>
      <c r="C119" s="12"/>
      <c r="D119" s="12"/>
      <c r="E119" s="13"/>
      <c r="F119" s="14">
        <f t="shared" si="4"/>
        <v>0</v>
      </c>
      <c r="G119" s="15"/>
      <c r="H119" s="16">
        <v>0</v>
      </c>
      <c r="I119" s="17">
        <f t="shared" si="3"/>
        <v>0</v>
      </c>
    </row>
    <row r="120" spans="1:9" hidden="1" x14ac:dyDescent="0.25">
      <c r="A120" s="18" t="s">
        <v>381</v>
      </c>
      <c r="B120" s="27"/>
      <c r="C120" s="12"/>
      <c r="D120" s="12"/>
      <c r="E120" s="13"/>
      <c r="F120" s="14">
        <f t="shared" si="4"/>
        <v>0</v>
      </c>
      <c r="G120" s="15"/>
      <c r="H120" s="16">
        <v>0</v>
      </c>
      <c r="I120" s="17">
        <f t="shared" si="3"/>
        <v>0</v>
      </c>
    </row>
    <row r="121" spans="1:9" hidden="1" x14ac:dyDescent="0.25">
      <c r="A121" s="11" t="s">
        <v>382</v>
      </c>
      <c r="B121" s="27"/>
      <c r="C121" s="12"/>
      <c r="D121" s="12"/>
      <c r="E121" s="13"/>
      <c r="F121" s="14">
        <f t="shared" si="4"/>
        <v>0</v>
      </c>
      <c r="G121" s="15"/>
      <c r="H121" s="16">
        <v>0</v>
      </c>
      <c r="I121" s="17">
        <f t="shared" si="3"/>
        <v>0</v>
      </c>
    </row>
    <row r="122" spans="1:9" hidden="1" x14ac:dyDescent="0.25">
      <c r="A122" s="18" t="s">
        <v>383</v>
      </c>
      <c r="B122" s="27"/>
      <c r="C122" s="12"/>
      <c r="D122" s="12"/>
      <c r="E122" s="13"/>
      <c r="F122" s="14">
        <f t="shared" si="4"/>
        <v>0</v>
      </c>
      <c r="G122" s="15"/>
      <c r="H122" s="16">
        <v>0</v>
      </c>
      <c r="I122" s="17">
        <f t="shared" si="3"/>
        <v>0</v>
      </c>
    </row>
    <row r="123" spans="1:9" hidden="1" x14ac:dyDescent="0.25">
      <c r="A123" s="18" t="s">
        <v>384</v>
      </c>
      <c r="B123" s="27"/>
      <c r="C123" s="12"/>
      <c r="D123" s="12"/>
      <c r="E123" s="13"/>
      <c r="F123" s="14">
        <f t="shared" si="4"/>
        <v>0</v>
      </c>
      <c r="G123" s="15"/>
      <c r="H123" s="16">
        <v>0</v>
      </c>
      <c r="I123" s="17">
        <f t="shared" si="3"/>
        <v>0</v>
      </c>
    </row>
    <row r="124" spans="1:9" hidden="1" x14ac:dyDescent="0.25">
      <c r="A124" s="11" t="s">
        <v>385</v>
      </c>
      <c r="B124" s="27"/>
      <c r="C124" s="12"/>
      <c r="D124" s="12"/>
      <c r="E124" s="13"/>
      <c r="F124" s="14">
        <f t="shared" si="4"/>
        <v>0</v>
      </c>
      <c r="G124" s="15"/>
      <c r="H124" s="16">
        <v>0</v>
      </c>
      <c r="I124" s="17">
        <f t="shared" si="3"/>
        <v>0</v>
      </c>
    </row>
    <row r="125" spans="1:9" hidden="1" x14ac:dyDescent="0.25">
      <c r="A125" s="18" t="s">
        <v>386</v>
      </c>
      <c r="B125" s="27"/>
      <c r="C125" s="12"/>
      <c r="D125" s="12"/>
      <c r="E125" s="13"/>
      <c r="F125" s="14">
        <f t="shared" si="4"/>
        <v>0</v>
      </c>
      <c r="G125" s="15"/>
      <c r="H125" s="16">
        <v>0</v>
      </c>
      <c r="I125" s="17">
        <f t="shared" si="3"/>
        <v>0</v>
      </c>
    </row>
    <row r="126" spans="1:9" hidden="1" x14ac:dyDescent="0.25">
      <c r="A126" s="18" t="s">
        <v>387</v>
      </c>
      <c r="B126" s="27"/>
      <c r="C126" s="12"/>
      <c r="D126" s="12"/>
      <c r="E126" s="13"/>
      <c r="F126" s="14">
        <f t="shared" si="4"/>
        <v>0</v>
      </c>
      <c r="G126" s="15"/>
      <c r="H126" s="16">
        <v>0</v>
      </c>
      <c r="I126" s="17">
        <f t="shared" si="3"/>
        <v>0</v>
      </c>
    </row>
    <row r="127" spans="1:9" hidden="1" x14ac:dyDescent="0.25">
      <c r="A127" s="11" t="s">
        <v>388</v>
      </c>
      <c r="B127" s="27"/>
      <c r="C127" s="12"/>
      <c r="D127" s="12"/>
      <c r="E127" s="13"/>
      <c r="F127" s="14">
        <f t="shared" si="4"/>
        <v>0</v>
      </c>
      <c r="G127" s="15"/>
      <c r="H127" s="16">
        <v>0</v>
      </c>
      <c r="I127" s="17">
        <f t="shared" si="3"/>
        <v>0</v>
      </c>
    </row>
    <row r="128" spans="1:9" hidden="1" x14ac:dyDescent="0.25">
      <c r="A128" s="18" t="s">
        <v>389</v>
      </c>
      <c r="B128" s="27"/>
      <c r="C128" s="12"/>
      <c r="D128" s="12"/>
      <c r="E128" s="13"/>
      <c r="F128" s="14">
        <f t="shared" si="4"/>
        <v>0</v>
      </c>
      <c r="G128" s="15"/>
      <c r="H128" s="16">
        <v>0</v>
      </c>
      <c r="I128" s="17">
        <f t="shared" si="3"/>
        <v>0</v>
      </c>
    </row>
    <row r="129" spans="1:9" hidden="1" x14ac:dyDescent="0.25">
      <c r="A129" s="18" t="s">
        <v>390</v>
      </c>
      <c r="B129" s="27"/>
      <c r="C129" s="12"/>
      <c r="D129" s="12"/>
      <c r="E129" s="13"/>
      <c r="F129" s="14">
        <f t="shared" si="4"/>
        <v>0</v>
      </c>
      <c r="G129" s="15"/>
      <c r="H129" s="16">
        <v>0</v>
      </c>
      <c r="I129" s="17">
        <f t="shared" si="3"/>
        <v>0</v>
      </c>
    </row>
    <row r="130" spans="1:9" hidden="1" x14ac:dyDescent="0.25">
      <c r="A130" s="11" t="s">
        <v>391</v>
      </c>
      <c r="B130" s="27"/>
      <c r="C130" s="12"/>
      <c r="D130" s="12"/>
      <c r="E130" s="13"/>
      <c r="F130" s="14">
        <f t="shared" si="4"/>
        <v>0</v>
      </c>
      <c r="G130" s="15"/>
      <c r="H130" s="16">
        <v>0</v>
      </c>
      <c r="I130" s="17">
        <f t="shared" si="3"/>
        <v>0</v>
      </c>
    </row>
    <row r="131" spans="1:9" hidden="1" x14ac:dyDescent="0.25">
      <c r="A131" s="18" t="s">
        <v>392</v>
      </c>
      <c r="B131" s="27"/>
      <c r="C131" s="12"/>
      <c r="D131" s="12"/>
      <c r="E131" s="13"/>
      <c r="F131" s="14">
        <f t="shared" si="4"/>
        <v>0</v>
      </c>
      <c r="G131" s="15"/>
      <c r="H131" s="16">
        <v>0</v>
      </c>
      <c r="I131" s="17">
        <f t="shared" si="3"/>
        <v>0</v>
      </c>
    </row>
    <row r="132" spans="1:9" hidden="1" x14ac:dyDescent="0.25">
      <c r="A132" s="18" t="s">
        <v>393</v>
      </c>
      <c r="B132" s="27"/>
      <c r="C132" s="12"/>
      <c r="D132" s="12"/>
      <c r="E132" s="13"/>
      <c r="F132" s="14">
        <f t="shared" si="4"/>
        <v>0</v>
      </c>
      <c r="G132" s="15"/>
      <c r="H132" s="16">
        <v>0</v>
      </c>
      <c r="I132" s="17">
        <f t="shared" si="3"/>
        <v>0</v>
      </c>
    </row>
    <row r="133" spans="1:9" hidden="1" x14ac:dyDescent="0.25">
      <c r="A133" s="11" t="s">
        <v>394</v>
      </c>
      <c r="B133" s="27"/>
      <c r="C133" s="12"/>
      <c r="D133" s="12"/>
      <c r="E133" s="13"/>
      <c r="F133" s="14">
        <f t="shared" si="4"/>
        <v>0</v>
      </c>
      <c r="G133" s="15"/>
      <c r="H133" s="16">
        <v>0</v>
      </c>
      <c r="I133" s="17">
        <f t="shared" si="3"/>
        <v>0</v>
      </c>
    </row>
    <row r="134" spans="1:9" hidden="1" x14ac:dyDescent="0.25">
      <c r="A134" s="18" t="s">
        <v>395</v>
      </c>
      <c r="B134" s="27"/>
      <c r="C134" s="12"/>
      <c r="D134" s="12"/>
      <c r="E134" s="13"/>
      <c r="F134" s="14">
        <f t="shared" si="4"/>
        <v>0</v>
      </c>
      <c r="G134" s="15"/>
      <c r="H134" s="16">
        <v>0</v>
      </c>
      <c r="I134" s="17">
        <f t="shared" si="3"/>
        <v>0</v>
      </c>
    </row>
    <row r="135" spans="1:9" hidden="1" x14ac:dyDescent="0.25">
      <c r="A135" s="18" t="s">
        <v>396</v>
      </c>
      <c r="B135" s="27"/>
      <c r="C135" s="12"/>
      <c r="D135" s="12"/>
      <c r="E135" s="13"/>
      <c r="F135" s="14">
        <f t="shared" si="4"/>
        <v>0</v>
      </c>
      <c r="G135" s="15"/>
      <c r="H135" s="16">
        <v>0</v>
      </c>
      <c r="I135" s="17">
        <f t="shared" ref="I135:I142" si="5">C135*H135</f>
        <v>0</v>
      </c>
    </row>
    <row r="136" spans="1:9" hidden="1" x14ac:dyDescent="0.25">
      <c r="A136" s="11" t="s">
        <v>397</v>
      </c>
      <c r="B136" s="27"/>
      <c r="C136" s="12"/>
      <c r="D136" s="12"/>
      <c r="E136" s="13"/>
      <c r="F136" s="14">
        <f t="shared" si="4"/>
        <v>0</v>
      </c>
      <c r="G136" s="15"/>
      <c r="H136" s="16">
        <v>0</v>
      </c>
      <c r="I136" s="17">
        <f t="shared" si="5"/>
        <v>0</v>
      </c>
    </row>
    <row r="137" spans="1:9" x14ac:dyDescent="0.25">
      <c r="A137" s="18" t="s">
        <v>398</v>
      </c>
      <c r="B137" s="27" t="s">
        <v>238</v>
      </c>
      <c r="C137" s="12">
        <v>100</v>
      </c>
      <c r="D137" s="12" t="s">
        <v>20</v>
      </c>
      <c r="E137" s="13"/>
      <c r="F137" s="14">
        <f t="shared" si="4"/>
        <v>0</v>
      </c>
      <c r="G137" s="15"/>
      <c r="H137" s="16">
        <v>0</v>
      </c>
      <c r="I137" s="17">
        <f t="shared" si="5"/>
        <v>0</v>
      </c>
    </row>
    <row r="138" spans="1:9" ht="24.75" customHeight="1" x14ac:dyDescent="0.25">
      <c r="A138" s="18" t="s">
        <v>399</v>
      </c>
      <c r="B138" s="27" t="s">
        <v>244</v>
      </c>
      <c r="C138" s="12">
        <v>10</v>
      </c>
      <c r="D138" s="12" t="s">
        <v>31</v>
      </c>
      <c r="E138" s="13"/>
      <c r="F138" s="14">
        <f t="shared" si="4"/>
        <v>0</v>
      </c>
      <c r="G138" s="15"/>
      <c r="H138" s="16">
        <v>0</v>
      </c>
      <c r="I138" s="17">
        <f t="shared" si="5"/>
        <v>0</v>
      </c>
    </row>
    <row r="139" spans="1:9" ht="25.5" x14ac:dyDescent="0.25">
      <c r="A139" s="11" t="s">
        <v>400</v>
      </c>
      <c r="B139" s="27" t="s">
        <v>266</v>
      </c>
      <c r="C139" s="12">
        <v>10</v>
      </c>
      <c r="D139" s="12" t="s">
        <v>18</v>
      </c>
      <c r="E139" s="13"/>
      <c r="F139" s="14">
        <f t="shared" si="4"/>
        <v>0</v>
      </c>
      <c r="G139" s="15"/>
      <c r="H139" s="16">
        <v>0</v>
      </c>
      <c r="I139" s="17">
        <f t="shared" si="5"/>
        <v>0</v>
      </c>
    </row>
    <row r="140" spans="1:9" ht="18.75" customHeight="1" x14ac:dyDescent="0.25">
      <c r="A140" s="18" t="s">
        <v>401</v>
      </c>
      <c r="B140" s="27" t="s">
        <v>245</v>
      </c>
      <c r="C140" s="12">
        <v>2</v>
      </c>
      <c r="D140" s="12" t="s">
        <v>31</v>
      </c>
      <c r="E140" s="13"/>
      <c r="F140" s="14">
        <f t="shared" si="4"/>
        <v>0</v>
      </c>
      <c r="G140" s="15"/>
      <c r="H140" s="16">
        <v>0</v>
      </c>
      <c r="I140" s="17">
        <f t="shared" si="5"/>
        <v>0</v>
      </c>
    </row>
    <row r="141" spans="1:9" x14ac:dyDescent="0.25">
      <c r="A141" s="18" t="s">
        <v>402</v>
      </c>
      <c r="B141" s="27" t="s">
        <v>239</v>
      </c>
      <c r="C141" s="12">
        <v>50</v>
      </c>
      <c r="D141" s="12" t="s">
        <v>31</v>
      </c>
      <c r="E141" s="13"/>
      <c r="F141" s="14">
        <f t="shared" si="4"/>
        <v>0</v>
      </c>
      <c r="G141" s="15"/>
      <c r="H141" s="16">
        <v>0</v>
      </c>
      <c r="I141" s="17">
        <f t="shared" si="5"/>
        <v>0</v>
      </c>
    </row>
    <row r="142" spans="1:9" ht="18.75" thickBot="1" x14ac:dyDescent="0.3">
      <c r="A142" s="52" t="s">
        <v>403</v>
      </c>
      <c r="B142" s="28" t="s">
        <v>237</v>
      </c>
      <c r="C142" s="53">
        <v>10</v>
      </c>
      <c r="D142" s="53" t="s">
        <v>31</v>
      </c>
      <c r="E142" s="54"/>
      <c r="F142" s="55">
        <f t="shared" si="4"/>
        <v>0</v>
      </c>
      <c r="G142" s="56"/>
      <c r="H142" s="57">
        <v>0</v>
      </c>
      <c r="I142" s="58">
        <f t="shared" si="5"/>
        <v>0</v>
      </c>
    </row>
    <row r="143" spans="1:9" ht="19.5" thickTop="1" thickBot="1" x14ac:dyDescent="0.3">
      <c r="A143" s="19"/>
      <c r="B143" s="38" t="s">
        <v>8</v>
      </c>
      <c r="C143" s="36"/>
      <c r="D143" s="36"/>
      <c r="E143" s="36"/>
      <c r="F143" s="39">
        <f>SUM(F6:F136)</f>
        <v>0</v>
      </c>
      <c r="G143" s="36"/>
      <c r="H143" s="59"/>
      <c r="I143" s="37">
        <f>SUM(I6:I142)</f>
        <v>0</v>
      </c>
    </row>
    <row r="144" spans="1:9" ht="18.75" thickTop="1" x14ac:dyDescent="0.25">
      <c r="A144" s="20"/>
      <c r="B144" s="21"/>
      <c r="C144" s="21"/>
      <c r="D144" s="21"/>
      <c r="E144" s="21"/>
      <c r="F144" s="21"/>
      <c r="G144" s="21"/>
      <c r="H144" s="21"/>
      <c r="I144" s="22"/>
    </row>
    <row r="145" spans="1:9" x14ac:dyDescent="0.25">
      <c r="A145" s="20"/>
      <c r="B145" s="21"/>
      <c r="C145" s="21"/>
      <c r="D145" s="21"/>
      <c r="E145" s="21"/>
      <c r="F145" s="21"/>
      <c r="G145" s="21"/>
      <c r="H145" s="21"/>
      <c r="I145" s="22"/>
    </row>
    <row r="146" spans="1:9" ht="120.75" customHeight="1" x14ac:dyDescent="0.25">
      <c r="A146" s="44" t="s">
        <v>418</v>
      </c>
      <c r="B146" s="45"/>
      <c r="C146" s="45"/>
      <c r="D146" s="45"/>
      <c r="E146" s="45"/>
      <c r="F146" s="45"/>
      <c r="G146" s="45"/>
      <c r="H146" s="45"/>
      <c r="I146" s="45"/>
    </row>
    <row r="147" spans="1:9" x14ac:dyDescent="0.25">
      <c r="A147" s="23"/>
      <c r="B147" s="23"/>
      <c r="C147" s="23"/>
      <c r="D147" s="23"/>
      <c r="E147" s="23"/>
      <c r="F147" s="23"/>
      <c r="G147" s="1"/>
      <c r="H147" s="1"/>
      <c r="I147" s="1"/>
    </row>
    <row r="148" spans="1:9" x14ac:dyDescent="0.25">
      <c r="A148" s="46" t="s">
        <v>9</v>
      </c>
      <c r="B148" s="46"/>
      <c r="C148" s="46"/>
      <c r="D148" s="46"/>
      <c r="E148" s="46"/>
      <c r="F148" s="23"/>
      <c r="G148" s="1"/>
      <c r="H148" s="1"/>
      <c r="I148" s="1"/>
    </row>
    <row r="149" spans="1:9" x14ac:dyDescent="0.25">
      <c r="A149" s="24"/>
      <c r="B149" s="23"/>
      <c r="C149" s="23"/>
      <c r="D149" s="23"/>
      <c r="E149" s="23"/>
      <c r="F149" s="23"/>
      <c r="G149" s="1"/>
      <c r="H149" s="1"/>
      <c r="I149" s="1"/>
    </row>
    <row r="150" spans="1:9" x14ac:dyDescent="0.25">
      <c r="A150" s="24"/>
      <c r="B150" s="23"/>
      <c r="C150" s="23"/>
      <c r="D150" s="23"/>
      <c r="E150" s="23"/>
      <c r="F150" s="23"/>
      <c r="G150" s="1"/>
      <c r="H150" s="1"/>
      <c r="I150" s="1"/>
    </row>
    <row r="151" spans="1:9" x14ac:dyDescent="0.25">
      <c r="A151" s="47" t="s">
        <v>10</v>
      </c>
      <c r="B151" s="47"/>
      <c r="C151" s="47"/>
      <c r="D151" s="47"/>
      <c r="E151" s="47"/>
      <c r="F151" s="25"/>
      <c r="G151" s="25"/>
      <c r="H151" s="25"/>
      <c r="I151" s="25"/>
    </row>
    <row r="152" spans="1:9" x14ac:dyDescent="0.25">
      <c r="A152" s="48" t="s">
        <v>11</v>
      </c>
      <c r="B152" s="48"/>
      <c r="C152" s="49"/>
      <c r="D152" s="49"/>
      <c r="E152" s="49"/>
      <c r="F152" s="25"/>
      <c r="G152" s="25"/>
      <c r="H152" s="25"/>
      <c r="I152" s="25"/>
    </row>
    <row r="153" spans="1:9" x14ac:dyDescent="0.25">
      <c r="A153" s="48" t="s">
        <v>12</v>
      </c>
      <c r="B153" s="48"/>
      <c r="C153" s="49"/>
      <c r="D153" s="49"/>
      <c r="E153" s="49"/>
      <c r="F153" s="25"/>
      <c r="G153" s="25"/>
      <c r="H153" s="25"/>
      <c r="I153" s="25"/>
    </row>
  </sheetData>
  <mergeCells count="10">
    <mergeCell ref="A152:B152"/>
    <mergeCell ref="C152:C153"/>
    <mergeCell ref="D152:D153"/>
    <mergeCell ref="E152:E153"/>
    <mergeCell ref="A153:B153"/>
    <mergeCell ref="A1:I1"/>
    <mergeCell ref="A2:I2"/>
    <mergeCell ref="A146:I146"/>
    <mergeCell ref="A148:E148"/>
    <mergeCell ref="A151:E1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8B7BB-5B35-4D6B-9847-1CA16075449C}">
  <dimension ref="A1:I41"/>
  <sheetViews>
    <sheetView topLeftCell="A28" workbookViewId="0">
      <selection activeCell="K20" sqref="K20"/>
    </sheetView>
  </sheetViews>
  <sheetFormatPr defaultRowHeight="18" x14ac:dyDescent="0.25"/>
  <cols>
    <col min="1" max="1" width="3.90625" customWidth="1"/>
    <col min="2" max="2" width="39.08984375" customWidth="1"/>
    <col min="3" max="3" width="5.81640625" customWidth="1"/>
    <col min="4" max="4" width="5.453125" customWidth="1"/>
    <col min="5" max="5" width="7" customWidth="1"/>
    <col min="6" max="6" width="6.54296875" customWidth="1"/>
    <col min="7" max="7" width="5" customWidth="1"/>
    <col min="8" max="8" width="7.1796875" customWidth="1"/>
    <col min="9" max="9" width="8.6328125" customWidth="1"/>
  </cols>
  <sheetData>
    <row r="1" spans="1:9" ht="65.25" customHeight="1" x14ac:dyDescent="0.25">
      <c r="A1" s="41" t="s">
        <v>415</v>
      </c>
      <c r="B1" s="42"/>
      <c r="C1" s="42"/>
      <c r="D1" s="42"/>
      <c r="E1" s="42"/>
      <c r="F1" s="42"/>
      <c r="G1" s="42"/>
      <c r="H1" s="42"/>
      <c r="I1" s="42"/>
    </row>
    <row r="2" spans="1:9" ht="63.75" customHeight="1" x14ac:dyDescent="0.25">
      <c r="A2" s="43" t="s">
        <v>14</v>
      </c>
      <c r="B2" s="43"/>
      <c r="C2" s="43"/>
      <c r="D2" s="43"/>
      <c r="E2" s="43"/>
      <c r="F2" s="43"/>
      <c r="G2" s="43"/>
      <c r="H2" s="43"/>
      <c r="I2" s="43"/>
    </row>
    <row r="3" spans="1:9" ht="18.75" thickBot="1" x14ac:dyDescent="0.3">
      <c r="A3" s="1"/>
      <c r="B3" s="2"/>
      <c r="C3" s="2"/>
      <c r="D3" s="2"/>
      <c r="E3" s="2"/>
      <c r="F3" s="2"/>
      <c r="G3" s="2"/>
      <c r="H3" s="1"/>
      <c r="I3" s="3"/>
    </row>
    <row r="4" spans="1:9" ht="39.75" thickTop="1" thickBot="1" x14ac:dyDescent="0.3">
      <c r="A4" s="29" t="s">
        <v>0</v>
      </c>
      <c r="B4" s="30" t="s">
        <v>1</v>
      </c>
      <c r="C4" s="31" t="s">
        <v>2</v>
      </c>
      <c r="D4" s="30" t="s">
        <v>3</v>
      </c>
      <c r="E4" s="32" t="s">
        <v>4</v>
      </c>
      <c r="F4" s="32" t="s">
        <v>5</v>
      </c>
      <c r="G4" s="32" t="s">
        <v>6</v>
      </c>
      <c r="H4" s="32" t="s">
        <v>404</v>
      </c>
      <c r="I4" s="33" t="s">
        <v>7</v>
      </c>
    </row>
    <row r="5" spans="1:9" ht="19.5" thickTop="1" thickBot="1" x14ac:dyDescent="0.3">
      <c r="A5" s="34" t="s">
        <v>405</v>
      </c>
      <c r="B5" s="35" t="s">
        <v>406</v>
      </c>
      <c r="C5" s="34" t="s">
        <v>407</v>
      </c>
      <c r="D5" s="35" t="s">
        <v>408</v>
      </c>
      <c r="E5" s="35" t="s">
        <v>409</v>
      </c>
      <c r="F5" s="35" t="s">
        <v>410</v>
      </c>
      <c r="G5" s="35" t="s">
        <v>411</v>
      </c>
      <c r="H5" s="35" t="s">
        <v>412</v>
      </c>
      <c r="I5" s="35" t="s">
        <v>413</v>
      </c>
    </row>
    <row r="6" spans="1:9" ht="18.75" thickTop="1" x14ac:dyDescent="0.25">
      <c r="A6" s="4" t="s">
        <v>267</v>
      </c>
      <c r="B6" s="26" t="s">
        <v>256</v>
      </c>
      <c r="C6" s="5">
        <v>150</v>
      </c>
      <c r="D6" s="5" t="s">
        <v>31</v>
      </c>
      <c r="E6" s="6"/>
      <c r="F6" s="7">
        <f>C6*E6</f>
        <v>0</v>
      </c>
      <c r="G6" s="8"/>
      <c r="H6" s="9">
        <v>0</v>
      </c>
      <c r="I6" s="10">
        <f>C6*H6</f>
        <v>0</v>
      </c>
    </row>
    <row r="7" spans="1:9" x14ac:dyDescent="0.25">
      <c r="A7" s="11" t="s">
        <v>268</v>
      </c>
      <c r="B7" s="27" t="s">
        <v>257</v>
      </c>
      <c r="C7" s="12">
        <v>15</v>
      </c>
      <c r="D7" s="12" t="s">
        <v>31</v>
      </c>
      <c r="E7" s="13"/>
      <c r="F7" s="14">
        <f t="shared" ref="F7:F14" si="0">C7*E7</f>
        <v>0</v>
      </c>
      <c r="G7" s="15"/>
      <c r="H7" s="16">
        <v>0</v>
      </c>
      <c r="I7" s="17">
        <f t="shared" ref="I7:I20" si="1">C7*H7</f>
        <v>0</v>
      </c>
    </row>
    <row r="8" spans="1:9" x14ac:dyDescent="0.25">
      <c r="A8" s="18" t="s">
        <v>269</v>
      </c>
      <c r="B8" s="27" t="s">
        <v>258</v>
      </c>
      <c r="C8" s="12">
        <v>10</v>
      </c>
      <c r="D8" s="12" t="s">
        <v>31</v>
      </c>
      <c r="E8" s="13"/>
      <c r="F8" s="14">
        <f t="shared" si="0"/>
        <v>0</v>
      </c>
      <c r="G8" s="15"/>
      <c r="H8" s="16">
        <v>0</v>
      </c>
      <c r="I8" s="17">
        <f t="shared" si="1"/>
        <v>0</v>
      </c>
    </row>
    <row r="9" spans="1:9" x14ac:dyDescent="0.25">
      <c r="A9" s="18" t="s">
        <v>270</v>
      </c>
      <c r="B9" s="27" t="s">
        <v>259</v>
      </c>
      <c r="C9" s="12">
        <v>15</v>
      </c>
      <c r="D9" s="12" t="s">
        <v>31</v>
      </c>
      <c r="E9" s="13"/>
      <c r="F9" s="14">
        <f t="shared" si="0"/>
        <v>0</v>
      </c>
      <c r="G9" s="15"/>
      <c r="H9" s="16">
        <v>0</v>
      </c>
      <c r="I9" s="17">
        <f t="shared" si="1"/>
        <v>0</v>
      </c>
    </row>
    <row r="10" spans="1:9" x14ac:dyDescent="0.25">
      <c r="A10" s="11" t="s">
        <v>271</v>
      </c>
      <c r="B10" s="27" t="s">
        <v>179</v>
      </c>
      <c r="C10" s="12">
        <v>200</v>
      </c>
      <c r="D10" s="12" t="s">
        <v>31</v>
      </c>
      <c r="E10" s="13"/>
      <c r="F10" s="14">
        <f t="shared" si="0"/>
        <v>0</v>
      </c>
      <c r="G10" s="15"/>
      <c r="H10" s="16">
        <v>0</v>
      </c>
      <c r="I10" s="17">
        <f t="shared" si="1"/>
        <v>0</v>
      </c>
    </row>
    <row r="11" spans="1:9" x14ac:dyDescent="0.25">
      <c r="A11" s="18" t="s">
        <v>272</v>
      </c>
      <c r="B11" s="27" t="s">
        <v>260</v>
      </c>
      <c r="C11" s="12">
        <v>2</v>
      </c>
      <c r="D11" s="12" t="s">
        <v>22</v>
      </c>
      <c r="E11" s="13"/>
      <c r="F11" s="14">
        <f t="shared" si="0"/>
        <v>0</v>
      </c>
      <c r="G11" s="15"/>
      <c r="H11" s="16">
        <v>0</v>
      </c>
      <c r="I11" s="17">
        <f t="shared" si="1"/>
        <v>0</v>
      </c>
    </row>
    <row r="12" spans="1:9" x14ac:dyDescent="0.25">
      <c r="A12" s="18" t="s">
        <v>273</v>
      </c>
      <c r="B12" s="27" t="s">
        <v>261</v>
      </c>
      <c r="C12" s="12">
        <v>1</v>
      </c>
      <c r="D12" s="12" t="s">
        <v>31</v>
      </c>
      <c r="E12" s="13"/>
      <c r="F12" s="14">
        <f t="shared" si="0"/>
        <v>0</v>
      </c>
      <c r="G12" s="15"/>
      <c r="H12" s="16">
        <v>0</v>
      </c>
      <c r="I12" s="17">
        <f t="shared" si="1"/>
        <v>0</v>
      </c>
    </row>
    <row r="13" spans="1:9" x14ac:dyDescent="0.25">
      <c r="A13" s="11" t="s">
        <v>274</v>
      </c>
      <c r="B13" s="27" t="s">
        <v>262</v>
      </c>
      <c r="C13" s="12">
        <v>1</v>
      </c>
      <c r="D13" s="12" t="s">
        <v>31</v>
      </c>
      <c r="E13" s="13"/>
      <c r="F13" s="14">
        <f t="shared" si="0"/>
        <v>0</v>
      </c>
      <c r="G13" s="15"/>
      <c r="H13" s="16">
        <v>0</v>
      </c>
      <c r="I13" s="17">
        <f t="shared" si="1"/>
        <v>0</v>
      </c>
    </row>
    <row r="14" spans="1:9" x14ac:dyDescent="0.25">
      <c r="A14" s="18" t="s">
        <v>275</v>
      </c>
      <c r="B14" s="27" t="s">
        <v>180</v>
      </c>
      <c r="C14" s="12">
        <v>200</v>
      </c>
      <c r="D14" s="12" t="s">
        <v>31</v>
      </c>
      <c r="E14" s="13"/>
      <c r="F14" s="14">
        <f t="shared" si="0"/>
        <v>0</v>
      </c>
      <c r="G14" s="15"/>
      <c r="H14" s="16">
        <v>0</v>
      </c>
      <c r="I14" s="17">
        <f t="shared" si="1"/>
        <v>0</v>
      </c>
    </row>
    <row r="15" spans="1:9" x14ac:dyDescent="0.25">
      <c r="A15" s="18" t="s">
        <v>276</v>
      </c>
      <c r="B15" s="27" t="s">
        <v>264</v>
      </c>
      <c r="C15" s="12">
        <v>1</v>
      </c>
      <c r="D15" s="12" t="s">
        <v>31</v>
      </c>
      <c r="E15" s="13"/>
      <c r="F15" s="14">
        <f>C15*E15</f>
        <v>0</v>
      </c>
      <c r="G15" s="15"/>
      <c r="H15" s="16">
        <v>0</v>
      </c>
      <c r="I15" s="17">
        <f t="shared" si="1"/>
        <v>0</v>
      </c>
    </row>
    <row r="16" spans="1:9" x14ac:dyDescent="0.25">
      <c r="A16" s="11" t="s">
        <v>277</v>
      </c>
      <c r="B16" s="27" t="s">
        <v>263</v>
      </c>
      <c r="C16" s="12">
        <v>1</v>
      </c>
      <c r="D16" s="12" t="s">
        <v>31</v>
      </c>
      <c r="E16" s="13"/>
      <c r="F16" s="14">
        <f t="shared" ref="F16:F30" si="2">C16*E16</f>
        <v>0</v>
      </c>
      <c r="G16" s="15"/>
      <c r="H16" s="16">
        <v>0</v>
      </c>
      <c r="I16" s="17">
        <f t="shared" si="1"/>
        <v>0</v>
      </c>
    </row>
    <row r="17" spans="1:9" ht="25.5" x14ac:dyDescent="0.25">
      <c r="A17" s="18" t="s">
        <v>278</v>
      </c>
      <c r="B17" s="27" t="s">
        <v>265</v>
      </c>
      <c r="C17" s="12">
        <v>62</v>
      </c>
      <c r="D17" s="12" t="s">
        <v>31</v>
      </c>
      <c r="E17" s="13"/>
      <c r="F17" s="14">
        <f t="shared" si="2"/>
        <v>0</v>
      </c>
      <c r="G17" s="15"/>
      <c r="H17" s="16">
        <v>0</v>
      </c>
      <c r="I17" s="17">
        <f t="shared" si="1"/>
        <v>0</v>
      </c>
    </row>
    <row r="18" spans="1:9" x14ac:dyDescent="0.25">
      <c r="A18" s="18" t="s">
        <v>279</v>
      </c>
      <c r="B18" s="27" t="s">
        <v>181</v>
      </c>
      <c r="C18" s="12">
        <v>200</v>
      </c>
      <c r="D18" s="12" t="s">
        <v>31</v>
      </c>
      <c r="E18" s="13"/>
      <c r="F18" s="14">
        <f t="shared" si="2"/>
        <v>0</v>
      </c>
      <c r="G18" s="15"/>
      <c r="H18" s="16">
        <v>0</v>
      </c>
      <c r="I18" s="17">
        <f t="shared" si="1"/>
        <v>0</v>
      </c>
    </row>
    <row r="19" spans="1:9" x14ac:dyDescent="0.25">
      <c r="A19" s="11" t="s">
        <v>280</v>
      </c>
      <c r="B19" s="27" t="s">
        <v>182</v>
      </c>
      <c r="C19" s="12">
        <v>5</v>
      </c>
      <c r="D19" s="12" t="s">
        <v>31</v>
      </c>
      <c r="E19" s="13"/>
      <c r="F19" s="14">
        <f t="shared" si="2"/>
        <v>0</v>
      </c>
      <c r="G19" s="15"/>
      <c r="H19" s="16">
        <v>0</v>
      </c>
      <c r="I19" s="17">
        <f t="shared" si="1"/>
        <v>0</v>
      </c>
    </row>
    <row r="20" spans="1:9" x14ac:dyDescent="0.25">
      <c r="A20" s="18" t="s">
        <v>281</v>
      </c>
      <c r="B20" s="27" t="s">
        <v>255</v>
      </c>
      <c r="C20" s="12">
        <v>50</v>
      </c>
      <c r="D20" s="12" t="s">
        <v>31</v>
      </c>
      <c r="E20" s="13"/>
      <c r="F20" s="14">
        <f t="shared" si="2"/>
        <v>0</v>
      </c>
      <c r="G20" s="15"/>
      <c r="H20" s="16">
        <v>0</v>
      </c>
      <c r="I20" s="17">
        <f t="shared" si="1"/>
        <v>0</v>
      </c>
    </row>
    <row r="21" spans="1:9" x14ac:dyDescent="0.25">
      <c r="A21" s="18" t="s">
        <v>282</v>
      </c>
      <c r="B21" s="27" t="s">
        <v>183</v>
      </c>
      <c r="C21" s="12">
        <v>40</v>
      </c>
      <c r="D21" s="12" t="s">
        <v>31</v>
      </c>
      <c r="E21" s="13"/>
      <c r="F21" s="14">
        <f t="shared" si="2"/>
        <v>0</v>
      </c>
      <c r="G21" s="15"/>
      <c r="H21" s="16">
        <v>0</v>
      </c>
      <c r="I21" s="17">
        <f t="shared" ref="I21:I27" si="3">C21*H21</f>
        <v>0</v>
      </c>
    </row>
    <row r="22" spans="1:9" x14ac:dyDescent="0.25">
      <c r="A22" s="11" t="s">
        <v>283</v>
      </c>
      <c r="B22" s="27" t="s">
        <v>192</v>
      </c>
      <c r="C22" s="12">
        <v>30</v>
      </c>
      <c r="D22" s="12" t="s">
        <v>31</v>
      </c>
      <c r="E22" s="13"/>
      <c r="F22" s="14">
        <f t="shared" si="2"/>
        <v>0</v>
      </c>
      <c r="G22" s="15"/>
      <c r="H22" s="16">
        <v>0</v>
      </c>
      <c r="I22" s="17">
        <f t="shared" si="3"/>
        <v>0</v>
      </c>
    </row>
    <row r="23" spans="1:9" x14ac:dyDescent="0.25">
      <c r="A23" s="18" t="s">
        <v>284</v>
      </c>
      <c r="B23" s="27" t="s">
        <v>184</v>
      </c>
      <c r="C23" s="12">
        <v>250</v>
      </c>
      <c r="D23" s="12" t="s">
        <v>31</v>
      </c>
      <c r="E23" s="13"/>
      <c r="F23" s="14">
        <f t="shared" si="2"/>
        <v>0</v>
      </c>
      <c r="G23" s="15"/>
      <c r="H23" s="16">
        <v>0</v>
      </c>
      <c r="I23" s="17">
        <f t="shared" si="3"/>
        <v>0</v>
      </c>
    </row>
    <row r="24" spans="1:9" x14ac:dyDescent="0.25">
      <c r="A24" s="18" t="s">
        <v>285</v>
      </c>
      <c r="B24" s="27" t="s">
        <v>185</v>
      </c>
      <c r="C24" s="12">
        <v>100</v>
      </c>
      <c r="D24" s="12" t="s">
        <v>31</v>
      </c>
      <c r="E24" s="13"/>
      <c r="F24" s="14">
        <f t="shared" si="2"/>
        <v>0</v>
      </c>
      <c r="G24" s="15"/>
      <c r="H24" s="16">
        <v>0</v>
      </c>
      <c r="I24" s="17">
        <f t="shared" si="3"/>
        <v>0</v>
      </c>
    </row>
    <row r="25" spans="1:9" x14ac:dyDescent="0.25">
      <c r="A25" s="11" t="s">
        <v>286</v>
      </c>
      <c r="B25" s="27" t="s">
        <v>186</v>
      </c>
      <c r="C25" s="12">
        <v>5</v>
      </c>
      <c r="D25" s="12" t="s">
        <v>31</v>
      </c>
      <c r="E25" s="13"/>
      <c r="F25" s="14">
        <f t="shared" si="2"/>
        <v>0</v>
      </c>
      <c r="G25" s="15"/>
      <c r="H25" s="16">
        <v>0</v>
      </c>
      <c r="I25" s="17">
        <f t="shared" si="3"/>
        <v>0</v>
      </c>
    </row>
    <row r="26" spans="1:9" x14ac:dyDescent="0.25">
      <c r="A26" s="18" t="s">
        <v>287</v>
      </c>
      <c r="B26" s="27" t="s">
        <v>187</v>
      </c>
      <c r="C26" s="12">
        <v>4</v>
      </c>
      <c r="D26" s="12" t="s">
        <v>31</v>
      </c>
      <c r="E26" s="13"/>
      <c r="F26" s="14">
        <f t="shared" si="2"/>
        <v>0</v>
      </c>
      <c r="G26" s="15"/>
      <c r="H26" s="16">
        <v>0</v>
      </c>
      <c r="I26" s="17">
        <f t="shared" si="3"/>
        <v>0</v>
      </c>
    </row>
    <row r="27" spans="1:9" x14ac:dyDescent="0.25">
      <c r="A27" s="18" t="s">
        <v>288</v>
      </c>
      <c r="B27" s="27" t="s">
        <v>188</v>
      </c>
      <c r="C27" s="12">
        <v>4</v>
      </c>
      <c r="D27" s="12" t="s">
        <v>31</v>
      </c>
      <c r="E27" s="13"/>
      <c r="F27" s="14">
        <f t="shared" si="2"/>
        <v>0</v>
      </c>
      <c r="G27" s="15"/>
      <c r="H27" s="16">
        <v>0</v>
      </c>
      <c r="I27" s="17">
        <f t="shared" si="3"/>
        <v>0</v>
      </c>
    </row>
    <row r="28" spans="1:9" ht="38.25" x14ac:dyDescent="0.25">
      <c r="A28" s="11" t="s">
        <v>289</v>
      </c>
      <c r="B28" s="27" t="s">
        <v>194</v>
      </c>
      <c r="C28" s="12">
        <v>1</v>
      </c>
      <c r="D28" s="12" t="s">
        <v>31</v>
      </c>
      <c r="E28" s="13"/>
      <c r="F28" s="14">
        <f t="shared" si="2"/>
        <v>0</v>
      </c>
      <c r="G28" s="15"/>
      <c r="H28" s="16">
        <v>0</v>
      </c>
      <c r="I28" s="17">
        <f t="shared" ref="I28:I30" si="4">C28*H28</f>
        <v>0</v>
      </c>
    </row>
    <row r="29" spans="1:9" ht="25.5" x14ac:dyDescent="0.25">
      <c r="A29" s="18" t="s">
        <v>290</v>
      </c>
      <c r="B29" s="27" t="s">
        <v>195</v>
      </c>
      <c r="C29" s="12">
        <v>4</v>
      </c>
      <c r="D29" s="12" t="s">
        <v>31</v>
      </c>
      <c r="E29" s="13"/>
      <c r="F29" s="14">
        <f t="shared" si="2"/>
        <v>0</v>
      </c>
      <c r="G29" s="15"/>
      <c r="H29" s="16">
        <v>0</v>
      </c>
      <c r="I29" s="17">
        <f t="shared" si="4"/>
        <v>0</v>
      </c>
    </row>
    <row r="30" spans="1:9" ht="18.75" thickBot="1" x14ac:dyDescent="0.3">
      <c r="A30" s="60" t="s">
        <v>291</v>
      </c>
      <c r="B30" s="28" t="s">
        <v>191</v>
      </c>
      <c r="C30" s="53">
        <v>12</v>
      </c>
      <c r="D30" s="53" t="s">
        <v>31</v>
      </c>
      <c r="E30" s="54"/>
      <c r="F30" s="55">
        <f t="shared" si="2"/>
        <v>0</v>
      </c>
      <c r="G30" s="56"/>
      <c r="H30" s="57">
        <v>0</v>
      </c>
      <c r="I30" s="58">
        <f t="shared" si="4"/>
        <v>0</v>
      </c>
    </row>
    <row r="31" spans="1:9" ht="23.25" customHeight="1" thickTop="1" thickBot="1" x14ac:dyDescent="0.3">
      <c r="A31" s="19"/>
      <c r="B31" s="38" t="s">
        <v>8</v>
      </c>
      <c r="C31" s="36"/>
      <c r="D31" s="36"/>
      <c r="E31" s="36"/>
      <c r="F31" s="39">
        <f>SUM(F6:F30)</f>
        <v>0</v>
      </c>
      <c r="G31" s="36"/>
      <c r="H31" s="62"/>
      <c r="I31" s="40">
        <f>SUM(I6:I30)</f>
        <v>0</v>
      </c>
    </row>
    <row r="32" spans="1:9" ht="18.75" thickTop="1" x14ac:dyDescent="0.25">
      <c r="A32" s="20"/>
      <c r="B32" s="21"/>
      <c r="C32" s="21"/>
      <c r="D32" s="21"/>
      <c r="E32" s="21"/>
      <c r="F32" s="21"/>
      <c r="G32" s="21"/>
      <c r="H32" s="21"/>
      <c r="I32" s="22"/>
    </row>
    <row r="33" spans="1:9" x14ac:dyDescent="0.25">
      <c r="A33" s="20"/>
      <c r="B33" s="21"/>
      <c r="C33" s="21"/>
      <c r="D33" s="21"/>
      <c r="E33" s="21"/>
      <c r="F33" s="21"/>
      <c r="G33" s="21"/>
      <c r="H33" s="21"/>
      <c r="I33" s="22"/>
    </row>
    <row r="34" spans="1:9" ht="105.75" customHeight="1" x14ac:dyDescent="0.25">
      <c r="A34" s="44" t="s">
        <v>417</v>
      </c>
      <c r="B34" s="45"/>
      <c r="C34" s="45"/>
      <c r="D34" s="45"/>
      <c r="E34" s="45"/>
      <c r="F34" s="45"/>
      <c r="G34" s="45"/>
      <c r="H34" s="45"/>
      <c r="I34" s="45"/>
    </row>
    <row r="35" spans="1:9" x14ac:dyDescent="0.25">
      <c r="A35" s="23"/>
      <c r="B35" s="23"/>
      <c r="C35" s="23"/>
      <c r="D35" s="23"/>
      <c r="E35" s="23"/>
      <c r="F35" s="23"/>
      <c r="G35" s="1"/>
      <c r="H35" s="1"/>
      <c r="I35" s="1"/>
    </row>
    <row r="36" spans="1:9" x14ac:dyDescent="0.25">
      <c r="A36" s="46" t="s">
        <v>9</v>
      </c>
      <c r="B36" s="46"/>
      <c r="C36" s="46"/>
      <c r="D36" s="46"/>
      <c r="E36" s="46"/>
      <c r="F36" s="23"/>
      <c r="G36" s="1"/>
      <c r="H36" s="1"/>
      <c r="I36" s="1"/>
    </row>
    <row r="37" spans="1:9" x14ac:dyDescent="0.25">
      <c r="A37" s="24"/>
      <c r="B37" s="23"/>
      <c r="C37" s="23"/>
      <c r="D37" s="23"/>
      <c r="E37" s="23"/>
      <c r="F37" s="23"/>
      <c r="G37" s="1"/>
      <c r="H37" s="1"/>
      <c r="I37" s="1"/>
    </row>
    <row r="38" spans="1:9" x14ac:dyDescent="0.25">
      <c r="A38" s="24"/>
      <c r="B38" s="23"/>
      <c r="C38" s="23"/>
      <c r="D38" s="23"/>
      <c r="E38" s="23"/>
      <c r="F38" s="23"/>
      <c r="G38" s="1"/>
      <c r="H38" s="1"/>
      <c r="I38" s="1"/>
    </row>
    <row r="39" spans="1:9" x14ac:dyDescent="0.25">
      <c r="A39" s="47" t="s">
        <v>10</v>
      </c>
      <c r="B39" s="47"/>
      <c r="C39" s="47"/>
      <c r="D39" s="47"/>
      <c r="E39" s="47"/>
      <c r="F39" s="25"/>
      <c r="G39" s="25"/>
      <c r="H39" s="25"/>
      <c r="I39" s="25"/>
    </row>
    <row r="40" spans="1:9" x14ac:dyDescent="0.25">
      <c r="A40" s="48" t="s">
        <v>11</v>
      </c>
      <c r="B40" s="48"/>
      <c r="C40" s="49"/>
      <c r="D40" s="49"/>
      <c r="E40" s="49"/>
      <c r="F40" s="25"/>
      <c r="G40" s="25"/>
      <c r="H40" s="25"/>
      <c r="I40" s="25"/>
    </row>
    <row r="41" spans="1:9" x14ac:dyDescent="0.25">
      <c r="A41" s="48" t="s">
        <v>12</v>
      </c>
      <c r="B41" s="48"/>
      <c r="C41" s="49"/>
      <c r="D41" s="49"/>
      <c r="E41" s="49"/>
      <c r="F41" s="25"/>
      <c r="G41" s="25"/>
      <c r="H41" s="25"/>
      <c r="I41" s="25"/>
    </row>
  </sheetData>
  <mergeCells count="10">
    <mergeCell ref="A40:B40"/>
    <mergeCell ref="C40:C41"/>
    <mergeCell ref="D40:D41"/>
    <mergeCell ref="E40:E41"/>
    <mergeCell ref="A41:B41"/>
    <mergeCell ref="A1:I1"/>
    <mergeCell ref="A2:I2"/>
    <mergeCell ref="A34:I34"/>
    <mergeCell ref="A36:E36"/>
    <mergeCell ref="A39:E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B6F8-EE3C-49B0-BAF5-AAED0744632A}">
  <dimension ref="A1:I103"/>
  <sheetViews>
    <sheetView topLeftCell="A40" workbookViewId="0">
      <selection activeCell="I6" sqref="I6"/>
    </sheetView>
  </sheetViews>
  <sheetFormatPr defaultRowHeight="18" x14ac:dyDescent="0.25"/>
  <cols>
    <col min="1" max="1" width="4.81640625" customWidth="1"/>
    <col min="2" max="2" width="18.90625" customWidth="1"/>
    <col min="3" max="3" width="6.08984375" customWidth="1"/>
    <col min="4" max="4" width="6.1796875" customWidth="1"/>
    <col min="5" max="5" width="6.90625" customWidth="1"/>
    <col min="6" max="6" width="5.90625" customWidth="1"/>
    <col min="7" max="7" width="4.453125" customWidth="1"/>
    <col min="8" max="8" width="7" customWidth="1"/>
    <col min="9" max="9" width="6.26953125" customWidth="1"/>
  </cols>
  <sheetData>
    <row r="1" spans="1:9" ht="70.5" customHeight="1" x14ac:dyDescent="0.25">
      <c r="A1" s="41" t="s">
        <v>416</v>
      </c>
      <c r="B1" s="42"/>
      <c r="C1" s="42"/>
      <c r="D1" s="42"/>
      <c r="E1" s="42"/>
      <c r="F1" s="42"/>
      <c r="G1" s="42"/>
      <c r="H1" s="42"/>
      <c r="I1" s="42"/>
    </row>
    <row r="2" spans="1:9" ht="48" customHeight="1" x14ac:dyDescent="0.25">
      <c r="A2" s="43" t="s">
        <v>16</v>
      </c>
      <c r="B2" s="43"/>
      <c r="C2" s="43"/>
      <c r="D2" s="43"/>
      <c r="E2" s="43"/>
      <c r="F2" s="43"/>
      <c r="G2" s="43"/>
      <c r="H2" s="43"/>
      <c r="I2" s="43"/>
    </row>
    <row r="3" spans="1:9" ht="18.75" thickBot="1" x14ac:dyDescent="0.3">
      <c r="A3" s="1"/>
      <c r="B3" s="2"/>
      <c r="C3" s="2"/>
      <c r="D3" s="2"/>
      <c r="E3" s="2"/>
      <c r="F3" s="2"/>
      <c r="G3" s="2"/>
      <c r="H3" s="1"/>
      <c r="I3" s="3"/>
    </row>
    <row r="4" spans="1:9" ht="39.75" thickTop="1" thickBot="1" x14ac:dyDescent="0.3">
      <c r="A4" s="29" t="s">
        <v>0</v>
      </c>
      <c r="B4" s="30" t="s">
        <v>1</v>
      </c>
      <c r="C4" s="31" t="s">
        <v>2</v>
      </c>
      <c r="D4" s="30" t="s">
        <v>3</v>
      </c>
      <c r="E4" s="32" t="s">
        <v>4</v>
      </c>
      <c r="F4" s="32" t="s">
        <v>5</v>
      </c>
      <c r="G4" s="32" t="s">
        <v>6</v>
      </c>
      <c r="H4" s="32" t="s">
        <v>404</v>
      </c>
      <c r="I4" s="33" t="s">
        <v>7</v>
      </c>
    </row>
    <row r="5" spans="1:9" ht="19.5" thickTop="1" thickBot="1" x14ac:dyDescent="0.3">
      <c r="A5" s="34" t="s">
        <v>405</v>
      </c>
      <c r="B5" s="35" t="s">
        <v>406</v>
      </c>
      <c r="C5" s="34" t="s">
        <v>407</v>
      </c>
      <c r="D5" s="35" t="s">
        <v>408</v>
      </c>
      <c r="E5" s="35" t="s">
        <v>409</v>
      </c>
      <c r="F5" s="35" t="s">
        <v>410</v>
      </c>
      <c r="G5" s="35" t="s">
        <v>411</v>
      </c>
      <c r="H5" s="35" t="s">
        <v>412</v>
      </c>
      <c r="I5" s="35" t="s">
        <v>413</v>
      </c>
    </row>
    <row r="6" spans="1:9" ht="26.25" thickTop="1" x14ac:dyDescent="0.25">
      <c r="A6" s="4">
        <v>1</v>
      </c>
      <c r="B6" s="26" t="s">
        <v>49</v>
      </c>
      <c r="C6" s="5">
        <v>20</v>
      </c>
      <c r="D6" s="5" t="s">
        <v>31</v>
      </c>
      <c r="E6" s="6"/>
      <c r="F6" s="7">
        <f>C6*E6</f>
        <v>0</v>
      </c>
      <c r="G6" s="8"/>
      <c r="H6" s="9">
        <v>0</v>
      </c>
      <c r="I6" s="10">
        <f>C6*H6</f>
        <v>0</v>
      </c>
    </row>
    <row r="7" spans="1:9" ht="23.25" customHeight="1" x14ac:dyDescent="0.25">
      <c r="A7" s="11">
        <v>2</v>
      </c>
      <c r="B7" s="27" t="s">
        <v>50</v>
      </c>
      <c r="C7" s="12">
        <v>40</v>
      </c>
      <c r="D7" s="12" t="s">
        <v>31</v>
      </c>
      <c r="E7" s="13"/>
      <c r="F7" s="14">
        <f t="shared" ref="F7:F10" si="0">C7*E7</f>
        <v>0</v>
      </c>
      <c r="G7" s="15"/>
      <c r="H7" s="16">
        <v>0</v>
      </c>
      <c r="I7" s="17">
        <f t="shared" ref="I7:I70" si="1">C7*H7</f>
        <v>0</v>
      </c>
    </row>
    <row r="8" spans="1:9" ht="25.5" x14ac:dyDescent="0.25">
      <c r="A8" s="18">
        <v>3</v>
      </c>
      <c r="B8" s="27" t="s">
        <v>51</v>
      </c>
      <c r="C8" s="12">
        <v>20</v>
      </c>
      <c r="D8" s="12" t="s">
        <v>31</v>
      </c>
      <c r="E8" s="13"/>
      <c r="F8" s="14">
        <f t="shared" si="0"/>
        <v>0</v>
      </c>
      <c r="G8" s="15"/>
      <c r="H8" s="16">
        <v>0</v>
      </c>
      <c r="I8" s="17">
        <f t="shared" si="1"/>
        <v>0</v>
      </c>
    </row>
    <row r="9" spans="1:9" ht="25.5" x14ac:dyDescent="0.25">
      <c r="A9" s="18">
        <v>4</v>
      </c>
      <c r="B9" s="27" t="s">
        <v>52</v>
      </c>
      <c r="C9" s="12">
        <v>10</v>
      </c>
      <c r="D9" s="12" t="s">
        <v>31</v>
      </c>
      <c r="E9" s="13"/>
      <c r="F9" s="14">
        <f t="shared" si="0"/>
        <v>0</v>
      </c>
      <c r="G9" s="15"/>
      <c r="H9" s="16">
        <v>0</v>
      </c>
      <c r="I9" s="17">
        <f t="shared" si="1"/>
        <v>0</v>
      </c>
    </row>
    <row r="10" spans="1:9" ht="25.5" x14ac:dyDescent="0.25">
      <c r="A10" s="11">
        <v>5</v>
      </c>
      <c r="B10" s="27" t="s">
        <v>53</v>
      </c>
      <c r="C10" s="12">
        <v>50</v>
      </c>
      <c r="D10" s="12" t="s">
        <v>31</v>
      </c>
      <c r="E10" s="13"/>
      <c r="F10" s="14">
        <f t="shared" si="0"/>
        <v>0</v>
      </c>
      <c r="G10" s="15"/>
      <c r="H10" s="16">
        <v>0</v>
      </c>
      <c r="I10" s="17">
        <f t="shared" si="1"/>
        <v>0</v>
      </c>
    </row>
    <row r="11" spans="1:9" x14ac:dyDescent="0.25">
      <c r="A11" s="18">
        <v>6</v>
      </c>
      <c r="B11" s="27" t="s">
        <v>54</v>
      </c>
      <c r="C11" s="12">
        <v>35</v>
      </c>
      <c r="D11" s="12" t="s">
        <v>31</v>
      </c>
      <c r="E11" s="13"/>
      <c r="F11" s="14">
        <f t="shared" ref="F11:F74" si="2">C11*E11</f>
        <v>0</v>
      </c>
      <c r="G11" s="15"/>
      <c r="H11" s="16">
        <v>0</v>
      </c>
      <c r="I11" s="17">
        <f t="shared" si="1"/>
        <v>0</v>
      </c>
    </row>
    <row r="12" spans="1:9" x14ac:dyDescent="0.25">
      <c r="A12" s="18">
        <v>7</v>
      </c>
      <c r="B12" s="27" t="s">
        <v>55</v>
      </c>
      <c r="C12" s="12">
        <v>40</v>
      </c>
      <c r="D12" s="12" t="s">
        <v>31</v>
      </c>
      <c r="E12" s="13"/>
      <c r="F12" s="14">
        <f t="shared" si="2"/>
        <v>0</v>
      </c>
      <c r="G12" s="15"/>
      <c r="H12" s="16">
        <v>0</v>
      </c>
      <c r="I12" s="17">
        <f t="shared" si="1"/>
        <v>0</v>
      </c>
    </row>
    <row r="13" spans="1:9" ht="25.5" x14ac:dyDescent="0.25">
      <c r="A13" s="11">
        <v>8</v>
      </c>
      <c r="B13" s="27" t="s">
        <v>56</v>
      </c>
      <c r="C13" s="12">
        <v>3</v>
      </c>
      <c r="D13" s="12" t="s">
        <v>31</v>
      </c>
      <c r="E13" s="13"/>
      <c r="F13" s="14">
        <f t="shared" si="2"/>
        <v>0</v>
      </c>
      <c r="G13" s="15"/>
      <c r="H13" s="16">
        <v>0</v>
      </c>
      <c r="I13" s="17">
        <f t="shared" si="1"/>
        <v>0</v>
      </c>
    </row>
    <row r="14" spans="1:9" x14ac:dyDescent="0.25">
      <c r="A14" s="18">
        <v>9</v>
      </c>
      <c r="B14" s="27" t="s">
        <v>57</v>
      </c>
      <c r="C14" s="12">
        <v>60</v>
      </c>
      <c r="D14" s="12" t="s">
        <v>31</v>
      </c>
      <c r="E14" s="13"/>
      <c r="F14" s="14">
        <f t="shared" si="2"/>
        <v>0</v>
      </c>
      <c r="G14" s="15"/>
      <c r="H14" s="16">
        <v>0</v>
      </c>
      <c r="I14" s="17">
        <f t="shared" si="1"/>
        <v>0</v>
      </c>
    </row>
    <row r="15" spans="1:9" x14ac:dyDescent="0.25">
      <c r="A15" s="18">
        <v>10</v>
      </c>
      <c r="B15" s="27" t="s">
        <v>58</v>
      </c>
      <c r="C15" s="12">
        <v>70</v>
      </c>
      <c r="D15" s="12" t="s">
        <v>31</v>
      </c>
      <c r="E15" s="13"/>
      <c r="F15" s="14">
        <f t="shared" si="2"/>
        <v>0</v>
      </c>
      <c r="G15" s="15"/>
      <c r="H15" s="16">
        <v>0</v>
      </c>
      <c r="I15" s="17">
        <f t="shared" si="1"/>
        <v>0</v>
      </c>
    </row>
    <row r="16" spans="1:9" ht="25.5" x14ac:dyDescent="0.25">
      <c r="A16" s="11">
        <v>11</v>
      </c>
      <c r="B16" s="27" t="s">
        <v>213</v>
      </c>
      <c r="C16" s="12">
        <v>40</v>
      </c>
      <c r="D16" s="12" t="s">
        <v>31</v>
      </c>
      <c r="E16" s="13"/>
      <c r="F16" s="14">
        <f t="shared" si="2"/>
        <v>0</v>
      </c>
      <c r="G16" s="15"/>
      <c r="H16" s="16">
        <v>0</v>
      </c>
      <c r="I16" s="17">
        <f t="shared" si="1"/>
        <v>0</v>
      </c>
    </row>
    <row r="17" spans="1:9" x14ac:dyDescent="0.25">
      <c r="A17" s="18">
        <v>12</v>
      </c>
      <c r="B17" s="27" t="s">
        <v>59</v>
      </c>
      <c r="C17" s="12">
        <v>50</v>
      </c>
      <c r="D17" s="12" t="s">
        <v>31</v>
      </c>
      <c r="E17" s="13"/>
      <c r="F17" s="14">
        <f t="shared" si="2"/>
        <v>0</v>
      </c>
      <c r="G17" s="15"/>
      <c r="H17" s="16">
        <v>0</v>
      </c>
      <c r="I17" s="17">
        <f t="shared" si="1"/>
        <v>0</v>
      </c>
    </row>
    <row r="18" spans="1:9" ht="25.5" x14ac:dyDescent="0.25">
      <c r="A18" s="18">
        <v>13</v>
      </c>
      <c r="B18" s="27" t="s">
        <v>223</v>
      </c>
      <c r="C18" s="12">
        <v>50</v>
      </c>
      <c r="D18" s="12" t="s">
        <v>31</v>
      </c>
      <c r="E18" s="13"/>
      <c r="F18" s="14">
        <f t="shared" si="2"/>
        <v>0</v>
      </c>
      <c r="G18" s="15"/>
      <c r="H18" s="16">
        <v>0</v>
      </c>
      <c r="I18" s="17">
        <f t="shared" si="1"/>
        <v>0</v>
      </c>
    </row>
    <row r="19" spans="1:9" x14ac:dyDescent="0.25">
      <c r="A19" s="11">
        <v>14</v>
      </c>
      <c r="B19" s="27" t="s">
        <v>60</v>
      </c>
      <c r="C19" s="12">
        <v>20</v>
      </c>
      <c r="D19" s="12" t="s">
        <v>31</v>
      </c>
      <c r="E19" s="13"/>
      <c r="F19" s="14">
        <f t="shared" si="2"/>
        <v>0</v>
      </c>
      <c r="G19" s="15"/>
      <c r="H19" s="16">
        <v>0</v>
      </c>
      <c r="I19" s="17">
        <f t="shared" si="1"/>
        <v>0</v>
      </c>
    </row>
    <row r="20" spans="1:9" x14ac:dyDescent="0.25">
      <c r="A20" s="18">
        <v>15</v>
      </c>
      <c r="B20" s="27" t="s">
        <v>61</v>
      </c>
      <c r="C20" s="12">
        <v>20</v>
      </c>
      <c r="D20" s="12" t="s">
        <v>31</v>
      </c>
      <c r="E20" s="13"/>
      <c r="F20" s="14">
        <f t="shared" si="2"/>
        <v>0</v>
      </c>
      <c r="G20" s="15"/>
      <c r="H20" s="16">
        <v>0</v>
      </c>
      <c r="I20" s="17">
        <f t="shared" si="1"/>
        <v>0</v>
      </c>
    </row>
    <row r="21" spans="1:9" x14ac:dyDescent="0.25">
      <c r="A21" s="18">
        <v>16</v>
      </c>
      <c r="B21" s="27" t="s">
        <v>62</v>
      </c>
      <c r="C21" s="12">
        <v>20</v>
      </c>
      <c r="D21" s="12" t="s">
        <v>31</v>
      </c>
      <c r="E21" s="13"/>
      <c r="F21" s="14">
        <f t="shared" si="2"/>
        <v>0</v>
      </c>
      <c r="G21" s="15"/>
      <c r="H21" s="16">
        <v>0</v>
      </c>
      <c r="I21" s="17">
        <f t="shared" si="1"/>
        <v>0</v>
      </c>
    </row>
    <row r="22" spans="1:9" x14ac:dyDescent="0.25">
      <c r="A22" s="11">
        <v>17</v>
      </c>
      <c r="B22" s="27" t="s">
        <v>63</v>
      </c>
      <c r="C22" s="12">
        <v>35</v>
      </c>
      <c r="D22" s="12" t="s">
        <v>31</v>
      </c>
      <c r="E22" s="13"/>
      <c r="F22" s="14">
        <f t="shared" si="2"/>
        <v>0</v>
      </c>
      <c r="G22" s="15"/>
      <c r="H22" s="16">
        <v>0</v>
      </c>
      <c r="I22" s="17">
        <f t="shared" si="1"/>
        <v>0</v>
      </c>
    </row>
    <row r="23" spans="1:9" x14ac:dyDescent="0.25">
      <c r="A23" s="18">
        <v>18</v>
      </c>
      <c r="B23" s="27" t="s">
        <v>64</v>
      </c>
      <c r="C23" s="12">
        <v>40</v>
      </c>
      <c r="D23" s="12" t="s">
        <v>31</v>
      </c>
      <c r="E23" s="13"/>
      <c r="F23" s="14">
        <f t="shared" si="2"/>
        <v>0</v>
      </c>
      <c r="G23" s="15"/>
      <c r="H23" s="16">
        <v>0</v>
      </c>
      <c r="I23" s="17">
        <f t="shared" si="1"/>
        <v>0</v>
      </c>
    </row>
    <row r="24" spans="1:9" x14ac:dyDescent="0.25">
      <c r="A24" s="18">
        <v>19</v>
      </c>
      <c r="B24" s="27" t="s">
        <v>65</v>
      </c>
      <c r="C24" s="12">
        <v>30</v>
      </c>
      <c r="D24" s="12" t="s">
        <v>31</v>
      </c>
      <c r="E24" s="13"/>
      <c r="F24" s="14">
        <f t="shared" si="2"/>
        <v>0</v>
      </c>
      <c r="G24" s="15"/>
      <c r="H24" s="16">
        <v>0</v>
      </c>
      <c r="I24" s="17">
        <f t="shared" si="1"/>
        <v>0</v>
      </c>
    </row>
    <row r="25" spans="1:9" x14ac:dyDescent="0.25">
      <c r="A25" s="11">
        <v>20</v>
      </c>
      <c r="B25" s="27" t="s">
        <v>66</v>
      </c>
      <c r="C25" s="12">
        <v>30</v>
      </c>
      <c r="D25" s="12" t="s">
        <v>31</v>
      </c>
      <c r="E25" s="13"/>
      <c r="F25" s="14">
        <f t="shared" si="2"/>
        <v>0</v>
      </c>
      <c r="G25" s="15"/>
      <c r="H25" s="16">
        <v>0</v>
      </c>
      <c r="I25" s="17">
        <f t="shared" si="1"/>
        <v>0</v>
      </c>
    </row>
    <row r="26" spans="1:9" x14ac:dyDescent="0.25">
      <c r="A26" s="18">
        <v>21</v>
      </c>
      <c r="B26" s="27" t="s">
        <v>67</v>
      </c>
      <c r="C26" s="12">
        <v>25</v>
      </c>
      <c r="D26" s="12" t="s">
        <v>31</v>
      </c>
      <c r="E26" s="13"/>
      <c r="F26" s="14">
        <f t="shared" si="2"/>
        <v>0</v>
      </c>
      <c r="G26" s="15"/>
      <c r="H26" s="16">
        <v>0</v>
      </c>
      <c r="I26" s="17">
        <f t="shared" si="1"/>
        <v>0</v>
      </c>
    </row>
    <row r="27" spans="1:9" x14ac:dyDescent="0.25">
      <c r="A27" s="18">
        <v>22</v>
      </c>
      <c r="B27" s="27" t="s">
        <v>68</v>
      </c>
      <c r="C27" s="12">
        <v>3</v>
      </c>
      <c r="D27" s="12" t="s">
        <v>31</v>
      </c>
      <c r="E27" s="13"/>
      <c r="F27" s="14">
        <f t="shared" si="2"/>
        <v>0</v>
      </c>
      <c r="G27" s="15"/>
      <c r="H27" s="16">
        <v>0</v>
      </c>
      <c r="I27" s="17">
        <f t="shared" si="1"/>
        <v>0</v>
      </c>
    </row>
    <row r="28" spans="1:9" x14ac:dyDescent="0.25">
      <c r="A28" s="11">
        <v>23</v>
      </c>
      <c r="B28" s="27" t="s">
        <v>69</v>
      </c>
      <c r="C28" s="12">
        <v>10</v>
      </c>
      <c r="D28" s="12" t="s">
        <v>31</v>
      </c>
      <c r="E28" s="13"/>
      <c r="F28" s="14">
        <f t="shared" si="2"/>
        <v>0</v>
      </c>
      <c r="G28" s="15"/>
      <c r="H28" s="16">
        <v>0</v>
      </c>
      <c r="I28" s="17">
        <f t="shared" si="1"/>
        <v>0</v>
      </c>
    </row>
    <row r="29" spans="1:9" x14ac:dyDescent="0.25">
      <c r="A29" s="18">
        <v>24</v>
      </c>
      <c r="B29" s="27" t="s">
        <v>70</v>
      </c>
      <c r="C29" s="12">
        <v>10</v>
      </c>
      <c r="D29" s="12" t="s">
        <v>31</v>
      </c>
      <c r="E29" s="13"/>
      <c r="F29" s="14">
        <f t="shared" si="2"/>
        <v>0</v>
      </c>
      <c r="G29" s="15"/>
      <c r="H29" s="16">
        <v>0</v>
      </c>
      <c r="I29" s="17">
        <f t="shared" si="1"/>
        <v>0</v>
      </c>
    </row>
    <row r="30" spans="1:9" x14ac:dyDescent="0.25">
      <c r="A30" s="18">
        <v>25</v>
      </c>
      <c r="B30" s="27" t="s">
        <v>71</v>
      </c>
      <c r="C30" s="12">
        <v>20</v>
      </c>
      <c r="D30" s="12" t="s">
        <v>31</v>
      </c>
      <c r="E30" s="13"/>
      <c r="F30" s="14">
        <f t="shared" si="2"/>
        <v>0</v>
      </c>
      <c r="G30" s="15"/>
      <c r="H30" s="16">
        <v>0</v>
      </c>
      <c r="I30" s="17">
        <f t="shared" si="1"/>
        <v>0</v>
      </c>
    </row>
    <row r="31" spans="1:9" x14ac:dyDescent="0.25">
      <c r="A31" s="11">
        <v>26</v>
      </c>
      <c r="B31" s="27" t="s">
        <v>72</v>
      </c>
      <c r="C31" s="12">
        <v>20</v>
      </c>
      <c r="D31" s="12" t="s">
        <v>31</v>
      </c>
      <c r="E31" s="13"/>
      <c r="F31" s="14">
        <f t="shared" si="2"/>
        <v>0</v>
      </c>
      <c r="G31" s="15"/>
      <c r="H31" s="16">
        <v>0</v>
      </c>
      <c r="I31" s="17">
        <f t="shared" si="1"/>
        <v>0</v>
      </c>
    </row>
    <row r="32" spans="1:9" x14ac:dyDescent="0.25">
      <c r="A32" s="18">
        <v>27</v>
      </c>
      <c r="B32" s="27" t="s">
        <v>73</v>
      </c>
      <c r="C32" s="12">
        <v>20</v>
      </c>
      <c r="D32" s="12" t="s">
        <v>31</v>
      </c>
      <c r="E32" s="13"/>
      <c r="F32" s="14">
        <f t="shared" si="2"/>
        <v>0</v>
      </c>
      <c r="G32" s="15"/>
      <c r="H32" s="16">
        <v>0</v>
      </c>
      <c r="I32" s="17">
        <f t="shared" si="1"/>
        <v>0</v>
      </c>
    </row>
    <row r="33" spans="1:9" x14ac:dyDescent="0.25">
      <c r="A33" s="18">
        <v>28</v>
      </c>
      <c r="B33" s="27" t="s">
        <v>74</v>
      </c>
      <c r="C33" s="12">
        <v>10</v>
      </c>
      <c r="D33" s="12" t="s">
        <v>31</v>
      </c>
      <c r="E33" s="13"/>
      <c r="F33" s="14">
        <f t="shared" si="2"/>
        <v>0</v>
      </c>
      <c r="G33" s="15"/>
      <c r="H33" s="16">
        <v>0</v>
      </c>
      <c r="I33" s="17">
        <f t="shared" si="1"/>
        <v>0</v>
      </c>
    </row>
    <row r="34" spans="1:9" x14ac:dyDescent="0.25">
      <c r="A34" s="11">
        <v>29</v>
      </c>
      <c r="B34" s="27" t="s">
        <v>75</v>
      </c>
      <c r="C34" s="12">
        <v>5</v>
      </c>
      <c r="D34" s="12" t="s">
        <v>31</v>
      </c>
      <c r="E34" s="13"/>
      <c r="F34" s="14">
        <f t="shared" si="2"/>
        <v>0</v>
      </c>
      <c r="G34" s="15"/>
      <c r="H34" s="16">
        <v>0</v>
      </c>
      <c r="I34" s="17">
        <f t="shared" si="1"/>
        <v>0</v>
      </c>
    </row>
    <row r="35" spans="1:9" x14ac:dyDescent="0.25">
      <c r="A35" s="18">
        <v>30</v>
      </c>
      <c r="B35" s="27" t="s">
        <v>76</v>
      </c>
      <c r="C35" s="12">
        <v>20</v>
      </c>
      <c r="D35" s="12" t="s">
        <v>31</v>
      </c>
      <c r="E35" s="13"/>
      <c r="F35" s="14">
        <f t="shared" si="2"/>
        <v>0</v>
      </c>
      <c r="G35" s="15"/>
      <c r="H35" s="16">
        <v>0</v>
      </c>
      <c r="I35" s="17">
        <f t="shared" si="1"/>
        <v>0</v>
      </c>
    </row>
    <row r="36" spans="1:9" x14ac:dyDescent="0.25">
      <c r="A36" s="18">
        <v>31</v>
      </c>
      <c r="B36" s="27" t="s">
        <v>212</v>
      </c>
      <c r="C36" s="12">
        <v>20</v>
      </c>
      <c r="D36" s="12" t="s">
        <v>31</v>
      </c>
      <c r="E36" s="13"/>
      <c r="F36" s="14">
        <f t="shared" si="2"/>
        <v>0</v>
      </c>
      <c r="G36" s="15"/>
      <c r="H36" s="16">
        <v>0</v>
      </c>
      <c r="I36" s="17">
        <f t="shared" si="1"/>
        <v>0</v>
      </c>
    </row>
    <row r="37" spans="1:9" x14ac:dyDescent="0.25">
      <c r="A37" s="11">
        <v>32</v>
      </c>
      <c r="B37" s="27" t="s">
        <v>77</v>
      </c>
      <c r="C37" s="12">
        <v>15</v>
      </c>
      <c r="D37" s="12" t="s">
        <v>31</v>
      </c>
      <c r="E37" s="13"/>
      <c r="F37" s="14">
        <f t="shared" si="2"/>
        <v>0</v>
      </c>
      <c r="G37" s="15"/>
      <c r="H37" s="16">
        <v>0</v>
      </c>
      <c r="I37" s="17">
        <f t="shared" si="1"/>
        <v>0</v>
      </c>
    </row>
    <row r="38" spans="1:9" x14ac:dyDescent="0.25">
      <c r="A38" s="18">
        <v>33</v>
      </c>
      <c r="B38" s="27" t="s">
        <v>78</v>
      </c>
      <c r="C38" s="12">
        <v>15</v>
      </c>
      <c r="D38" s="12" t="s">
        <v>31</v>
      </c>
      <c r="E38" s="13"/>
      <c r="F38" s="14">
        <f t="shared" si="2"/>
        <v>0</v>
      </c>
      <c r="G38" s="15"/>
      <c r="H38" s="16">
        <v>0</v>
      </c>
      <c r="I38" s="17">
        <f t="shared" si="1"/>
        <v>0</v>
      </c>
    </row>
    <row r="39" spans="1:9" x14ac:dyDescent="0.25">
      <c r="A39" s="18">
        <v>34</v>
      </c>
      <c r="B39" s="27" t="s">
        <v>79</v>
      </c>
      <c r="C39" s="12">
        <v>20</v>
      </c>
      <c r="D39" s="12" t="s">
        <v>80</v>
      </c>
      <c r="E39" s="13"/>
      <c r="F39" s="14">
        <f t="shared" si="2"/>
        <v>0</v>
      </c>
      <c r="G39" s="15"/>
      <c r="H39" s="16">
        <v>0</v>
      </c>
      <c r="I39" s="17">
        <f t="shared" si="1"/>
        <v>0</v>
      </c>
    </row>
    <row r="40" spans="1:9" x14ac:dyDescent="0.25">
      <c r="A40" s="11">
        <v>35</v>
      </c>
      <c r="B40" s="27" t="s">
        <v>81</v>
      </c>
      <c r="C40" s="12">
        <v>20</v>
      </c>
      <c r="D40" s="12" t="s">
        <v>80</v>
      </c>
      <c r="E40" s="13"/>
      <c r="F40" s="14">
        <f t="shared" si="2"/>
        <v>0</v>
      </c>
      <c r="G40" s="15"/>
      <c r="H40" s="16">
        <v>0</v>
      </c>
      <c r="I40" s="17">
        <f t="shared" si="1"/>
        <v>0</v>
      </c>
    </row>
    <row r="41" spans="1:9" x14ac:dyDescent="0.25">
      <c r="A41" s="18">
        <v>36</v>
      </c>
      <c r="B41" s="27" t="s">
        <v>82</v>
      </c>
      <c r="C41" s="12">
        <v>10</v>
      </c>
      <c r="D41" s="12" t="s">
        <v>80</v>
      </c>
      <c r="E41" s="13"/>
      <c r="F41" s="14">
        <f t="shared" si="2"/>
        <v>0</v>
      </c>
      <c r="G41" s="15"/>
      <c r="H41" s="16">
        <v>0</v>
      </c>
      <c r="I41" s="17">
        <f t="shared" si="1"/>
        <v>0</v>
      </c>
    </row>
    <row r="42" spans="1:9" x14ac:dyDescent="0.25">
      <c r="A42" s="18">
        <v>37</v>
      </c>
      <c r="B42" s="27" t="s">
        <v>83</v>
      </c>
      <c r="C42" s="12">
        <v>20</v>
      </c>
      <c r="D42" s="12" t="s">
        <v>31</v>
      </c>
      <c r="E42" s="13"/>
      <c r="F42" s="14">
        <f t="shared" si="2"/>
        <v>0</v>
      </c>
      <c r="G42" s="15"/>
      <c r="H42" s="16">
        <v>0</v>
      </c>
      <c r="I42" s="17">
        <f t="shared" si="1"/>
        <v>0</v>
      </c>
    </row>
    <row r="43" spans="1:9" ht="25.5" x14ac:dyDescent="0.25">
      <c r="A43" s="11">
        <v>38</v>
      </c>
      <c r="B43" s="27" t="s">
        <v>84</v>
      </c>
      <c r="C43" s="12">
        <v>4</v>
      </c>
      <c r="D43" s="12" t="s">
        <v>31</v>
      </c>
      <c r="E43" s="13"/>
      <c r="F43" s="14">
        <f t="shared" si="2"/>
        <v>0</v>
      </c>
      <c r="G43" s="15"/>
      <c r="H43" s="16">
        <v>0</v>
      </c>
      <c r="I43" s="17">
        <f t="shared" si="1"/>
        <v>0</v>
      </c>
    </row>
    <row r="44" spans="1:9" x14ac:dyDescent="0.25">
      <c r="A44" s="18">
        <v>39</v>
      </c>
      <c r="B44" s="27" t="s">
        <v>85</v>
      </c>
      <c r="C44" s="12">
        <v>1</v>
      </c>
      <c r="D44" s="12" t="s">
        <v>20</v>
      </c>
      <c r="E44" s="13"/>
      <c r="F44" s="14">
        <f t="shared" si="2"/>
        <v>0</v>
      </c>
      <c r="G44" s="15"/>
      <c r="H44" s="16">
        <v>0</v>
      </c>
      <c r="I44" s="17">
        <f t="shared" si="1"/>
        <v>0</v>
      </c>
    </row>
    <row r="45" spans="1:9" x14ac:dyDescent="0.25">
      <c r="A45" s="18">
        <v>40</v>
      </c>
      <c r="B45" s="27" t="s">
        <v>86</v>
      </c>
      <c r="C45" s="12">
        <v>1</v>
      </c>
      <c r="D45" s="12" t="s">
        <v>20</v>
      </c>
      <c r="E45" s="13"/>
      <c r="F45" s="14">
        <f t="shared" si="2"/>
        <v>0</v>
      </c>
      <c r="G45" s="15"/>
      <c r="H45" s="16">
        <v>0</v>
      </c>
      <c r="I45" s="17">
        <f t="shared" si="1"/>
        <v>0</v>
      </c>
    </row>
    <row r="46" spans="1:9" x14ac:dyDescent="0.25">
      <c r="A46" s="11">
        <v>41</v>
      </c>
      <c r="B46" s="27" t="s">
        <v>87</v>
      </c>
      <c r="C46" s="12">
        <v>30</v>
      </c>
      <c r="D46" s="12" t="s">
        <v>31</v>
      </c>
      <c r="E46" s="13"/>
      <c r="F46" s="14">
        <f t="shared" si="2"/>
        <v>0</v>
      </c>
      <c r="G46" s="15"/>
      <c r="H46" s="16">
        <v>0</v>
      </c>
      <c r="I46" s="17">
        <f t="shared" si="1"/>
        <v>0</v>
      </c>
    </row>
    <row r="47" spans="1:9" ht="25.5" x14ac:dyDescent="0.25">
      <c r="A47" s="18">
        <v>42</v>
      </c>
      <c r="B47" s="27" t="s">
        <v>88</v>
      </c>
      <c r="C47" s="12">
        <v>20</v>
      </c>
      <c r="D47" s="12" t="s">
        <v>31</v>
      </c>
      <c r="E47" s="13"/>
      <c r="F47" s="14">
        <f t="shared" si="2"/>
        <v>0</v>
      </c>
      <c r="G47" s="15"/>
      <c r="H47" s="16">
        <v>0</v>
      </c>
      <c r="I47" s="17">
        <f t="shared" si="1"/>
        <v>0</v>
      </c>
    </row>
    <row r="48" spans="1:9" x14ac:dyDescent="0.25">
      <c r="A48" s="18">
        <v>43</v>
      </c>
      <c r="B48" s="27" t="s">
        <v>89</v>
      </c>
      <c r="C48" s="12">
        <v>40</v>
      </c>
      <c r="D48" s="12" t="s">
        <v>31</v>
      </c>
      <c r="E48" s="13"/>
      <c r="F48" s="14">
        <f t="shared" si="2"/>
        <v>0</v>
      </c>
      <c r="G48" s="15"/>
      <c r="H48" s="16">
        <v>0</v>
      </c>
      <c r="I48" s="17">
        <f t="shared" si="1"/>
        <v>0</v>
      </c>
    </row>
    <row r="49" spans="1:9" x14ac:dyDescent="0.25">
      <c r="A49" s="11">
        <v>44</v>
      </c>
      <c r="B49" s="27" t="s">
        <v>92</v>
      </c>
      <c r="C49" s="12">
        <v>40</v>
      </c>
      <c r="D49" s="12" t="s">
        <v>31</v>
      </c>
      <c r="E49" s="13"/>
      <c r="F49" s="14">
        <f t="shared" si="2"/>
        <v>0</v>
      </c>
      <c r="G49" s="15"/>
      <c r="H49" s="16">
        <v>0</v>
      </c>
      <c r="I49" s="17">
        <f t="shared" si="1"/>
        <v>0</v>
      </c>
    </row>
    <row r="50" spans="1:9" x14ac:dyDescent="0.25">
      <c r="A50" s="18">
        <v>45</v>
      </c>
      <c r="B50" s="27" t="s">
        <v>90</v>
      </c>
      <c r="C50" s="12">
        <v>35</v>
      </c>
      <c r="D50" s="12" t="s">
        <v>31</v>
      </c>
      <c r="E50" s="13"/>
      <c r="F50" s="14">
        <f t="shared" si="2"/>
        <v>0</v>
      </c>
      <c r="G50" s="15"/>
      <c r="H50" s="16">
        <v>0</v>
      </c>
      <c r="I50" s="17">
        <f t="shared" si="1"/>
        <v>0</v>
      </c>
    </row>
    <row r="51" spans="1:9" x14ac:dyDescent="0.25">
      <c r="A51" s="18">
        <v>46</v>
      </c>
      <c r="B51" s="27" t="s">
        <v>93</v>
      </c>
      <c r="C51" s="12">
        <v>35</v>
      </c>
      <c r="D51" s="12" t="s">
        <v>31</v>
      </c>
      <c r="E51" s="13"/>
      <c r="F51" s="14">
        <f t="shared" si="2"/>
        <v>0</v>
      </c>
      <c r="G51" s="15"/>
      <c r="H51" s="16">
        <v>0</v>
      </c>
      <c r="I51" s="17">
        <f t="shared" si="1"/>
        <v>0</v>
      </c>
    </row>
    <row r="52" spans="1:9" x14ac:dyDescent="0.25">
      <c r="A52" s="11">
        <v>47</v>
      </c>
      <c r="B52" s="27" t="s">
        <v>91</v>
      </c>
      <c r="C52" s="12">
        <v>30</v>
      </c>
      <c r="D52" s="12" t="s">
        <v>31</v>
      </c>
      <c r="E52" s="13"/>
      <c r="F52" s="14">
        <f t="shared" si="2"/>
        <v>0</v>
      </c>
      <c r="G52" s="15"/>
      <c r="H52" s="16">
        <v>0</v>
      </c>
      <c r="I52" s="17">
        <f t="shared" si="1"/>
        <v>0</v>
      </c>
    </row>
    <row r="53" spans="1:9" x14ac:dyDescent="0.25">
      <c r="A53" s="18">
        <v>48</v>
      </c>
      <c r="B53" s="27" t="s">
        <v>94</v>
      </c>
      <c r="C53" s="12">
        <v>20</v>
      </c>
      <c r="D53" s="12" t="s">
        <v>31</v>
      </c>
      <c r="E53" s="13"/>
      <c r="F53" s="14">
        <f t="shared" si="2"/>
        <v>0</v>
      </c>
      <c r="G53" s="15"/>
      <c r="H53" s="16">
        <v>0</v>
      </c>
      <c r="I53" s="17">
        <f t="shared" si="1"/>
        <v>0</v>
      </c>
    </row>
    <row r="54" spans="1:9" x14ac:dyDescent="0.25">
      <c r="A54" s="18">
        <v>49</v>
      </c>
      <c r="B54" s="27" t="s">
        <v>95</v>
      </c>
      <c r="C54" s="12">
        <v>20</v>
      </c>
      <c r="D54" s="12" t="s">
        <v>31</v>
      </c>
      <c r="E54" s="13"/>
      <c r="F54" s="14">
        <f t="shared" si="2"/>
        <v>0</v>
      </c>
      <c r="G54" s="15"/>
      <c r="H54" s="16">
        <v>0</v>
      </c>
      <c r="I54" s="17">
        <f t="shared" si="1"/>
        <v>0</v>
      </c>
    </row>
    <row r="55" spans="1:9" x14ac:dyDescent="0.25">
      <c r="A55" s="11">
        <v>50</v>
      </c>
      <c r="B55" s="27" t="s">
        <v>96</v>
      </c>
      <c r="C55" s="12">
        <v>20</v>
      </c>
      <c r="D55" s="12" t="s">
        <v>31</v>
      </c>
      <c r="E55" s="13"/>
      <c r="F55" s="14">
        <f t="shared" si="2"/>
        <v>0</v>
      </c>
      <c r="G55" s="15"/>
      <c r="H55" s="16">
        <v>0</v>
      </c>
      <c r="I55" s="17">
        <f t="shared" si="1"/>
        <v>0</v>
      </c>
    </row>
    <row r="56" spans="1:9" x14ac:dyDescent="0.25">
      <c r="A56" s="18">
        <v>51</v>
      </c>
      <c r="B56" s="27" t="s">
        <v>97</v>
      </c>
      <c r="C56" s="12">
        <v>15</v>
      </c>
      <c r="D56" s="12" t="s">
        <v>31</v>
      </c>
      <c r="E56" s="13"/>
      <c r="F56" s="14">
        <f t="shared" si="2"/>
        <v>0</v>
      </c>
      <c r="G56" s="15"/>
      <c r="H56" s="16">
        <v>0</v>
      </c>
      <c r="I56" s="17">
        <f t="shared" si="1"/>
        <v>0</v>
      </c>
    </row>
    <row r="57" spans="1:9" x14ac:dyDescent="0.25">
      <c r="A57" s="18">
        <v>52</v>
      </c>
      <c r="B57" s="27" t="s">
        <v>98</v>
      </c>
      <c r="C57" s="12">
        <v>20</v>
      </c>
      <c r="D57" s="12" t="s">
        <v>31</v>
      </c>
      <c r="E57" s="13"/>
      <c r="F57" s="14">
        <f t="shared" si="2"/>
        <v>0</v>
      </c>
      <c r="G57" s="15"/>
      <c r="H57" s="16">
        <v>0</v>
      </c>
      <c r="I57" s="17">
        <f t="shared" si="1"/>
        <v>0</v>
      </c>
    </row>
    <row r="58" spans="1:9" x14ac:dyDescent="0.25">
      <c r="A58" s="11">
        <v>53</v>
      </c>
      <c r="B58" s="27" t="s">
        <v>99</v>
      </c>
      <c r="C58" s="12">
        <v>15</v>
      </c>
      <c r="D58" s="12" t="s">
        <v>31</v>
      </c>
      <c r="E58" s="13"/>
      <c r="F58" s="14">
        <f t="shared" si="2"/>
        <v>0</v>
      </c>
      <c r="G58" s="15"/>
      <c r="H58" s="16">
        <v>0</v>
      </c>
      <c r="I58" s="17">
        <f t="shared" si="1"/>
        <v>0</v>
      </c>
    </row>
    <row r="59" spans="1:9" x14ac:dyDescent="0.25">
      <c r="A59" s="18">
        <v>54</v>
      </c>
      <c r="B59" s="27" t="s">
        <v>100</v>
      </c>
      <c r="C59" s="12">
        <v>20</v>
      </c>
      <c r="D59" s="12" t="s">
        <v>31</v>
      </c>
      <c r="E59" s="13"/>
      <c r="F59" s="14">
        <f t="shared" si="2"/>
        <v>0</v>
      </c>
      <c r="G59" s="15"/>
      <c r="H59" s="16">
        <v>0</v>
      </c>
      <c r="I59" s="17">
        <f t="shared" si="1"/>
        <v>0</v>
      </c>
    </row>
    <row r="60" spans="1:9" x14ac:dyDescent="0.25">
      <c r="A60" s="18">
        <v>55</v>
      </c>
      <c r="B60" s="27" t="s">
        <v>101</v>
      </c>
      <c r="C60" s="12">
        <v>20</v>
      </c>
      <c r="D60" s="12" t="s">
        <v>31</v>
      </c>
      <c r="E60" s="13"/>
      <c r="F60" s="14">
        <f t="shared" si="2"/>
        <v>0</v>
      </c>
      <c r="G60" s="15"/>
      <c r="H60" s="16">
        <v>0</v>
      </c>
      <c r="I60" s="17">
        <f t="shared" si="1"/>
        <v>0</v>
      </c>
    </row>
    <row r="61" spans="1:9" x14ac:dyDescent="0.25">
      <c r="A61" s="11">
        <v>56</v>
      </c>
      <c r="B61" s="27" t="s">
        <v>102</v>
      </c>
      <c r="C61" s="12">
        <v>60</v>
      </c>
      <c r="D61" s="12" t="s">
        <v>31</v>
      </c>
      <c r="E61" s="13"/>
      <c r="F61" s="14">
        <f t="shared" si="2"/>
        <v>0</v>
      </c>
      <c r="G61" s="15"/>
      <c r="H61" s="16">
        <v>0</v>
      </c>
      <c r="I61" s="17">
        <f t="shared" si="1"/>
        <v>0</v>
      </c>
    </row>
    <row r="62" spans="1:9" x14ac:dyDescent="0.25">
      <c r="A62" s="18">
        <v>57</v>
      </c>
      <c r="B62" s="27" t="s">
        <v>103</v>
      </c>
      <c r="C62" s="12">
        <v>20</v>
      </c>
      <c r="D62" s="12" t="s">
        <v>31</v>
      </c>
      <c r="E62" s="13"/>
      <c r="F62" s="14">
        <f t="shared" si="2"/>
        <v>0</v>
      </c>
      <c r="G62" s="15"/>
      <c r="H62" s="16">
        <v>0</v>
      </c>
      <c r="I62" s="17">
        <f t="shared" si="1"/>
        <v>0</v>
      </c>
    </row>
    <row r="63" spans="1:9" x14ac:dyDescent="0.25">
      <c r="A63" s="18">
        <v>58</v>
      </c>
      <c r="B63" s="27" t="s">
        <v>104</v>
      </c>
      <c r="C63" s="12">
        <v>20</v>
      </c>
      <c r="D63" s="12" t="s">
        <v>31</v>
      </c>
      <c r="E63" s="13"/>
      <c r="F63" s="14">
        <f t="shared" si="2"/>
        <v>0</v>
      </c>
      <c r="G63" s="15"/>
      <c r="H63" s="16">
        <v>0</v>
      </c>
      <c r="I63" s="17">
        <f t="shared" si="1"/>
        <v>0</v>
      </c>
    </row>
    <row r="64" spans="1:9" x14ac:dyDescent="0.25">
      <c r="A64" s="11">
        <v>59</v>
      </c>
      <c r="B64" s="27" t="s">
        <v>105</v>
      </c>
      <c r="C64" s="12">
        <v>10</v>
      </c>
      <c r="D64" s="12" t="s">
        <v>31</v>
      </c>
      <c r="E64" s="13"/>
      <c r="F64" s="14">
        <f t="shared" si="2"/>
        <v>0</v>
      </c>
      <c r="G64" s="15"/>
      <c r="H64" s="16">
        <v>0</v>
      </c>
      <c r="I64" s="17">
        <f t="shared" si="1"/>
        <v>0</v>
      </c>
    </row>
    <row r="65" spans="1:9" x14ac:dyDescent="0.25">
      <c r="A65" s="18">
        <v>60</v>
      </c>
      <c r="B65" s="27" t="s">
        <v>106</v>
      </c>
      <c r="C65" s="12">
        <v>6</v>
      </c>
      <c r="D65" s="12" t="s">
        <v>31</v>
      </c>
      <c r="E65" s="13"/>
      <c r="F65" s="14">
        <f t="shared" si="2"/>
        <v>0</v>
      </c>
      <c r="G65" s="15"/>
      <c r="H65" s="16">
        <v>0</v>
      </c>
      <c r="I65" s="17">
        <f t="shared" si="1"/>
        <v>0</v>
      </c>
    </row>
    <row r="66" spans="1:9" x14ac:dyDescent="0.25">
      <c r="A66" s="18">
        <v>61</v>
      </c>
      <c r="B66" s="27" t="s">
        <v>107</v>
      </c>
      <c r="C66" s="12">
        <v>10</v>
      </c>
      <c r="D66" s="12" t="s">
        <v>31</v>
      </c>
      <c r="E66" s="13"/>
      <c r="F66" s="14">
        <f t="shared" si="2"/>
        <v>0</v>
      </c>
      <c r="G66" s="15"/>
      <c r="H66" s="16">
        <v>0</v>
      </c>
      <c r="I66" s="17">
        <f t="shared" si="1"/>
        <v>0</v>
      </c>
    </row>
    <row r="67" spans="1:9" x14ac:dyDescent="0.25">
      <c r="A67" s="11">
        <v>62</v>
      </c>
      <c r="B67" s="27" t="s">
        <v>108</v>
      </c>
      <c r="C67" s="12">
        <v>10</v>
      </c>
      <c r="D67" s="12" t="s">
        <v>31</v>
      </c>
      <c r="E67" s="13"/>
      <c r="F67" s="14">
        <f t="shared" si="2"/>
        <v>0</v>
      </c>
      <c r="G67" s="15"/>
      <c r="H67" s="16">
        <v>0</v>
      </c>
      <c r="I67" s="17">
        <f t="shared" si="1"/>
        <v>0</v>
      </c>
    </row>
    <row r="68" spans="1:9" x14ac:dyDescent="0.25">
      <c r="A68" s="18">
        <v>63</v>
      </c>
      <c r="B68" s="27" t="s">
        <v>109</v>
      </c>
      <c r="C68" s="12">
        <v>4</v>
      </c>
      <c r="D68" s="12" t="s">
        <v>31</v>
      </c>
      <c r="E68" s="13"/>
      <c r="F68" s="14">
        <f t="shared" si="2"/>
        <v>0</v>
      </c>
      <c r="G68" s="15"/>
      <c r="H68" s="16">
        <v>0</v>
      </c>
      <c r="I68" s="17">
        <f t="shared" si="1"/>
        <v>0</v>
      </c>
    </row>
    <row r="69" spans="1:9" ht="25.5" x14ac:dyDescent="0.25">
      <c r="A69" s="18">
        <v>64</v>
      </c>
      <c r="B69" s="27" t="s">
        <v>205</v>
      </c>
      <c r="C69" s="12">
        <v>20</v>
      </c>
      <c r="D69" s="12" t="s">
        <v>31</v>
      </c>
      <c r="E69" s="13"/>
      <c r="F69" s="14">
        <f t="shared" si="2"/>
        <v>0</v>
      </c>
      <c r="G69" s="15"/>
      <c r="H69" s="16">
        <v>0</v>
      </c>
      <c r="I69" s="17">
        <f t="shared" si="1"/>
        <v>0</v>
      </c>
    </row>
    <row r="70" spans="1:9" x14ac:dyDescent="0.25">
      <c r="A70" s="11">
        <v>65</v>
      </c>
      <c r="B70" s="27" t="s">
        <v>206</v>
      </c>
      <c r="C70" s="12">
        <v>10</v>
      </c>
      <c r="D70" s="12" t="s">
        <v>31</v>
      </c>
      <c r="E70" s="13"/>
      <c r="F70" s="14">
        <f t="shared" si="2"/>
        <v>0</v>
      </c>
      <c r="G70" s="15"/>
      <c r="H70" s="16">
        <v>0</v>
      </c>
      <c r="I70" s="17">
        <f t="shared" si="1"/>
        <v>0</v>
      </c>
    </row>
    <row r="71" spans="1:9" x14ac:dyDescent="0.25">
      <c r="A71" s="18">
        <v>66</v>
      </c>
      <c r="B71" s="27" t="s">
        <v>214</v>
      </c>
      <c r="C71" s="12">
        <v>40</v>
      </c>
      <c r="D71" s="12" t="s">
        <v>31</v>
      </c>
      <c r="E71" s="13"/>
      <c r="F71" s="14">
        <f t="shared" si="2"/>
        <v>0</v>
      </c>
      <c r="G71" s="15"/>
      <c r="H71" s="16">
        <v>0</v>
      </c>
      <c r="I71" s="17">
        <f t="shared" ref="I71:I92" si="3">C71*H71</f>
        <v>0</v>
      </c>
    </row>
    <row r="72" spans="1:9" x14ac:dyDescent="0.25">
      <c r="A72" s="18">
        <v>67</v>
      </c>
      <c r="B72" s="27" t="s">
        <v>215</v>
      </c>
      <c r="C72" s="12">
        <v>40</v>
      </c>
      <c r="D72" s="12" t="s">
        <v>31</v>
      </c>
      <c r="E72" s="13"/>
      <c r="F72" s="14">
        <f t="shared" si="2"/>
        <v>0</v>
      </c>
      <c r="G72" s="15"/>
      <c r="H72" s="16">
        <v>0</v>
      </c>
      <c r="I72" s="17">
        <f t="shared" si="3"/>
        <v>0</v>
      </c>
    </row>
    <row r="73" spans="1:9" x14ac:dyDescent="0.25">
      <c r="A73" s="11">
        <v>68</v>
      </c>
      <c r="B73" s="27" t="s">
        <v>218</v>
      </c>
      <c r="C73" s="12">
        <v>40</v>
      </c>
      <c r="D73" s="12" t="s">
        <v>31</v>
      </c>
      <c r="E73" s="13"/>
      <c r="F73" s="14">
        <f t="shared" si="2"/>
        <v>0</v>
      </c>
      <c r="G73" s="15"/>
      <c r="H73" s="16">
        <v>0</v>
      </c>
      <c r="I73" s="17">
        <f t="shared" si="3"/>
        <v>0</v>
      </c>
    </row>
    <row r="74" spans="1:9" x14ac:dyDescent="0.25">
      <c r="A74" s="18">
        <v>69</v>
      </c>
      <c r="B74" s="27" t="s">
        <v>217</v>
      </c>
      <c r="C74" s="12">
        <v>50</v>
      </c>
      <c r="D74" s="12" t="s">
        <v>31</v>
      </c>
      <c r="E74" s="13"/>
      <c r="F74" s="14">
        <f t="shared" si="2"/>
        <v>0</v>
      </c>
      <c r="G74" s="15"/>
      <c r="H74" s="16">
        <v>0</v>
      </c>
      <c r="I74" s="17">
        <f t="shared" si="3"/>
        <v>0</v>
      </c>
    </row>
    <row r="75" spans="1:9" x14ac:dyDescent="0.25">
      <c r="A75" s="18">
        <v>70</v>
      </c>
      <c r="B75" s="27" t="s">
        <v>216</v>
      </c>
      <c r="C75" s="12">
        <v>40</v>
      </c>
      <c r="D75" s="12" t="s">
        <v>31</v>
      </c>
      <c r="E75" s="13"/>
      <c r="F75" s="14">
        <f t="shared" ref="F75:F92" si="4">C75*E75</f>
        <v>0</v>
      </c>
      <c r="G75" s="15"/>
      <c r="H75" s="16">
        <v>0</v>
      </c>
      <c r="I75" s="17">
        <f t="shared" si="3"/>
        <v>0</v>
      </c>
    </row>
    <row r="76" spans="1:9" x14ac:dyDescent="0.25">
      <c r="A76" s="11">
        <v>71</v>
      </c>
      <c r="B76" s="27" t="s">
        <v>219</v>
      </c>
      <c r="C76" s="12">
        <v>50</v>
      </c>
      <c r="D76" s="12" t="s">
        <v>31</v>
      </c>
      <c r="E76" s="13"/>
      <c r="F76" s="14">
        <f t="shared" si="4"/>
        <v>0</v>
      </c>
      <c r="G76" s="15"/>
      <c r="H76" s="16">
        <v>0</v>
      </c>
      <c r="I76" s="17">
        <f t="shared" si="3"/>
        <v>0</v>
      </c>
    </row>
    <row r="77" spans="1:9" x14ac:dyDescent="0.25">
      <c r="A77" s="18">
        <v>72</v>
      </c>
      <c r="B77" s="27" t="s">
        <v>220</v>
      </c>
      <c r="C77" s="12">
        <v>20</v>
      </c>
      <c r="D77" s="12" t="s">
        <v>31</v>
      </c>
      <c r="E77" s="13"/>
      <c r="F77" s="14">
        <f t="shared" si="4"/>
        <v>0</v>
      </c>
      <c r="G77" s="15"/>
      <c r="H77" s="16">
        <v>0</v>
      </c>
      <c r="I77" s="17">
        <f t="shared" si="3"/>
        <v>0</v>
      </c>
    </row>
    <row r="78" spans="1:9" x14ac:dyDescent="0.25">
      <c r="A78" s="18">
        <v>73</v>
      </c>
      <c r="B78" s="27" t="s">
        <v>221</v>
      </c>
      <c r="C78" s="12">
        <v>20</v>
      </c>
      <c r="D78" s="12" t="s">
        <v>31</v>
      </c>
      <c r="E78" s="13"/>
      <c r="F78" s="14">
        <f t="shared" si="4"/>
        <v>0</v>
      </c>
      <c r="G78" s="15"/>
      <c r="H78" s="16">
        <v>0</v>
      </c>
      <c r="I78" s="17">
        <f t="shared" si="3"/>
        <v>0</v>
      </c>
    </row>
    <row r="79" spans="1:9" ht="25.5" x14ac:dyDescent="0.25">
      <c r="A79" s="11">
        <v>74</v>
      </c>
      <c r="B79" s="27" t="s">
        <v>222</v>
      </c>
      <c r="C79" s="12">
        <v>20</v>
      </c>
      <c r="D79" s="12" t="s">
        <v>31</v>
      </c>
      <c r="E79" s="13"/>
      <c r="F79" s="14">
        <f t="shared" si="4"/>
        <v>0</v>
      </c>
      <c r="G79" s="15"/>
      <c r="H79" s="16">
        <v>0</v>
      </c>
      <c r="I79" s="17">
        <f t="shared" si="3"/>
        <v>0</v>
      </c>
    </row>
    <row r="80" spans="1:9" x14ac:dyDescent="0.25">
      <c r="A80" s="18">
        <v>75</v>
      </c>
      <c r="B80" s="27" t="s">
        <v>224</v>
      </c>
      <c r="C80" s="12">
        <v>30</v>
      </c>
      <c r="D80" s="12" t="s">
        <v>31</v>
      </c>
      <c r="E80" s="13"/>
      <c r="F80" s="14">
        <f t="shared" si="4"/>
        <v>0</v>
      </c>
      <c r="G80" s="15"/>
      <c r="H80" s="16">
        <v>0</v>
      </c>
      <c r="I80" s="17">
        <f t="shared" si="3"/>
        <v>0</v>
      </c>
    </row>
    <row r="81" spans="1:9" x14ac:dyDescent="0.25">
      <c r="A81" s="18">
        <v>76</v>
      </c>
      <c r="B81" s="27" t="s">
        <v>225</v>
      </c>
      <c r="C81" s="12">
        <v>10</v>
      </c>
      <c r="D81" s="12" t="s">
        <v>31</v>
      </c>
      <c r="E81" s="13"/>
      <c r="F81" s="14">
        <f t="shared" si="4"/>
        <v>0</v>
      </c>
      <c r="G81" s="15"/>
      <c r="H81" s="16">
        <v>0</v>
      </c>
      <c r="I81" s="17">
        <f t="shared" si="3"/>
        <v>0</v>
      </c>
    </row>
    <row r="82" spans="1:9" x14ac:dyDescent="0.25">
      <c r="A82" s="11">
        <v>77</v>
      </c>
      <c r="B82" s="27" t="s">
        <v>226</v>
      </c>
      <c r="C82" s="12">
        <v>10</v>
      </c>
      <c r="D82" s="12" t="s">
        <v>31</v>
      </c>
      <c r="E82" s="13"/>
      <c r="F82" s="14">
        <f t="shared" si="4"/>
        <v>0</v>
      </c>
      <c r="G82" s="15"/>
      <c r="H82" s="16">
        <v>0</v>
      </c>
      <c r="I82" s="17">
        <f t="shared" si="3"/>
        <v>0</v>
      </c>
    </row>
    <row r="83" spans="1:9" x14ac:dyDescent="0.25">
      <c r="A83" s="18">
        <v>78</v>
      </c>
      <c r="B83" s="27" t="s">
        <v>227</v>
      </c>
      <c r="C83" s="12">
        <v>10</v>
      </c>
      <c r="D83" s="12" t="s">
        <v>31</v>
      </c>
      <c r="E83" s="13"/>
      <c r="F83" s="14">
        <f t="shared" si="4"/>
        <v>0</v>
      </c>
      <c r="G83" s="15"/>
      <c r="H83" s="16">
        <v>0</v>
      </c>
      <c r="I83" s="17">
        <f t="shared" si="3"/>
        <v>0</v>
      </c>
    </row>
    <row r="84" spans="1:9" x14ac:dyDescent="0.25">
      <c r="A84" s="18">
        <v>79</v>
      </c>
      <c r="B84" s="27" t="s">
        <v>228</v>
      </c>
      <c r="C84" s="12">
        <v>20</v>
      </c>
      <c r="D84" s="12" t="s">
        <v>31</v>
      </c>
      <c r="E84" s="13"/>
      <c r="F84" s="14">
        <f t="shared" si="4"/>
        <v>0</v>
      </c>
      <c r="G84" s="15"/>
      <c r="H84" s="16">
        <v>0</v>
      </c>
      <c r="I84" s="17">
        <f t="shared" si="3"/>
        <v>0</v>
      </c>
    </row>
    <row r="85" spans="1:9" ht="25.5" x14ac:dyDescent="0.25">
      <c r="A85" s="11">
        <v>80</v>
      </c>
      <c r="B85" s="27" t="s">
        <v>229</v>
      </c>
      <c r="C85" s="12">
        <v>100</v>
      </c>
      <c r="D85" s="12" t="s">
        <v>31</v>
      </c>
      <c r="E85" s="13"/>
      <c r="F85" s="14">
        <f t="shared" si="4"/>
        <v>0</v>
      </c>
      <c r="G85" s="15"/>
      <c r="H85" s="16">
        <v>0</v>
      </c>
      <c r="I85" s="17">
        <f t="shared" si="3"/>
        <v>0</v>
      </c>
    </row>
    <row r="86" spans="1:9" ht="25.5" x14ac:dyDescent="0.25">
      <c r="A86" s="18">
        <v>81</v>
      </c>
      <c r="B86" s="27" t="s">
        <v>230</v>
      </c>
      <c r="C86" s="12">
        <v>300</v>
      </c>
      <c r="D86" s="12" t="s">
        <v>31</v>
      </c>
      <c r="E86" s="13"/>
      <c r="F86" s="14">
        <f t="shared" si="4"/>
        <v>0</v>
      </c>
      <c r="G86" s="15"/>
      <c r="H86" s="16">
        <v>0</v>
      </c>
      <c r="I86" s="17">
        <f t="shared" si="3"/>
        <v>0</v>
      </c>
    </row>
    <row r="87" spans="1:9" ht="38.25" x14ac:dyDescent="0.25">
      <c r="A87" s="18">
        <v>82</v>
      </c>
      <c r="B87" s="27" t="s">
        <v>231</v>
      </c>
      <c r="C87" s="12">
        <v>80</v>
      </c>
      <c r="D87" s="12" t="s">
        <v>31</v>
      </c>
      <c r="E87" s="13"/>
      <c r="F87" s="14">
        <f t="shared" si="4"/>
        <v>0</v>
      </c>
      <c r="G87" s="15"/>
      <c r="H87" s="16">
        <v>0</v>
      </c>
      <c r="I87" s="17">
        <f t="shared" si="3"/>
        <v>0</v>
      </c>
    </row>
    <row r="88" spans="1:9" ht="38.25" x14ac:dyDescent="0.25">
      <c r="A88" s="11">
        <v>83</v>
      </c>
      <c r="B88" s="27" t="s">
        <v>232</v>
      </c>
      <c r="C88" s="12">
        <v>50</v>
      </c>
      <c r="D88" s="12" t="s">
        <v>31</v>
      </c>
      <c r="E88" s="13"/>
      <c r="F88" s="14">
        <f t="shared" si="4"/>
        <v>0</v>
      </c>
      <c r="G88" s="15"/>
      <c r="H88" s="16">
        <v>0</v>
      </c>
      <c r="I88" s="17">
        <f t="shared" si="3"/>
        <v>0</v>
      </c>
    </row>
    <row r="89" spans="1:9" ht="38.25" x14ac:dyDescent="0.25">
      <c r="A89" s="18">
        <v>84</v>
      </c>
      <c r="B89" s="27" t="s">
        <v>233</v>
      </c>
      <c r="C89" s="12">
        <v>10</v>
      </c>
      <c r="D89" s="12" t="s">
        <v>31</v>
      </c>
      <c r="E89" s="13"/>
      <c r="F89" s="14">
        <f t="shared" si="4"/>
        <v>0</v>
      </c>
      <c r="G89" s="15"/>
      <c r="H89" s="16">
        <v>0</v>
      </c>
      <c r="I89" s="17">
        <f t="shared" si="3"/>
        <v>0</v>
      </c>
    </row>
    <row r="90" spans="1:9" ht="38.25" x14ac:dyDescent="0.25">
      <c r="A90" s="18">
        <v>85</v>
      </c>
      <c r="B90" s="27" t="s">
        <v>234</v>
      </c>
      <c r="C90" s="12">
        <v>3</v>
      </c>
      <c r="D90" s="12" t="s">
        <v>31</v>
      </c>
      <c r="E90" s="13"/>
      <c r="F90" s="14">
        <f t="shared" si="4"/>
        <v>0</v>
      </c>
      <c r="G90" s="15"/>
      <c r="H90" s="16">
        <v>0</v>
      </c>
      <c r="I90" s="17">
        <f t="shared" si="3"/>
        <v>0</v>
      </c>
    </row>
    <row r="91" spans="1:9" ht="38.25" x14ac:dyDescent="0.25">
      <c r="A91" s="11">
        <v>86</v>
      </c>
      <c r="B91" s="27" t="s">
        <v>247</v>
      </c>
      <c r="C91" s="12">
        <v>3</v>
      </c>
      <c r="D91" s="12" t="s">
        <v>31</v>
      </c>
      <c r="E91" s="13"/>
      <c r="F91" s="14">
        <f t="shared" si="4"/>
        <v>0</v>
      </c>
      <c r="G91" s="15"/>
      <c r="H91" s="16">
        <v>0</v>
      </c>
      <c r="I91" s="17">
        <f t="shared" si="3"/>
        <v>0</v>
      </c>
    </row>
    <row r="92" spans="1:9" ht="26.25" thickBot="1" x14ac:dyDescent="0.3">
      <c r="A92" s="60">
        <v>87</v>
      </c>
      <c r="B92" s="28" t="s">
        <v>235</v>
      </c>
      <c r="C92" s="53">
        <v>3</v>
      </c>
      <c r="D92" s="53" t="s">
        <v>31</v>
      </c>
      <c r="E92" s="54"/>
      <c r="F92" s="55">
        <f t="shared" si="4"/>
        <v>0</v>
      </c>
      <c r="G92" s="56"/>
      <c r="H92" s="57">
        <v>0</v>
      </c>
      <c r="I92" s="58">
        <f t="shared" si="3"/>
        <v>0</v>
      </c>
    </row>
    <row r="93" spans="1:9" ht="19.5" thickTop="1" thickBot="1" x14ac:dyDescent="0.3">
      <c r="A93" s="61"/>
      <c r="B93" s="38" t="s">
        <v>8</v>
      </c>
      <c r="C93" s="36"/>
      <c r="D93" s="36"/>
      <c r="E93" s="36"/>
      <c r="F93" s="39">
        <f>SUM(F6:F92)</f>
        <v>0</v>
      </c>
      <c r="G93" s="36"/>
      <c r="H93" s="40"/>
      <c r="I93" s="40">
        <f>SUM(I6:I92)</f>
        <v>0</v>
      </c>
    </row>
    <row r="94" spans="1:9" ht="18.75" thickTop="1" x14ac:dyDescent="0.25">
      <c r="A94" s="20"/>
      <c r="B94" s="21"/>
      <c r="C94" s="21"/>
      <c r="D94" s="21"/>
      <c r="E94" s="21"/>
      <c r="F94" s="21"/>
      <c r="G94" s="21"/>
      <c r="H94" s="21"/>
      <c r="I94" s="22"/>
    </row>
    <row r="95" spans="1:9" x14ac:dyDescent="0.25">
      <c r="A95" s="20"/>
      <c r="B95" s="21"/>
      <c r="C95" s="21"/>
      <c r="D95" s="21"/>
      <c r="E95" s="21"/>
      <c r="F95" s="21"/>
      <c r="G95" s="21"/>
      <c r="H95" s="21"/>
      <c r="I95" s="22"/>
    </row>
    <row r="96" spans="1:9" ht="123.75" customHeight="1" x14ac:dyDescent="0.25">
      <c r="A96" s="50" t="s">
        <v>417</v>
      </c>
      <c r="B96" s="51"/>
      <c r="C96" s="51"/>
      <c r="D96" s="51"/>
      <c r="E96" s="51"/>
      <c r="F96" s="51"/>
      <c r="G96" s="51"/>
      <c r="H96" s="51"/>
      <c r="I96" s="51"/>
    </row>
    <row r="97" spans="1:9" x14ac:dyDescent="0.25">
      <c r="A97" s="23"/>
      <c r="B97" s="23"/>
      <c r="C97" s="23"/>
      <c r="D97" s="23"/>
      <c r="E97" s="23"/>
      <c r="F97" s="23"/>
      <c r="G97" s="1"/>
      <c r="H97" s="1"/>
      <c r="I97" s="1"/>
    </row>
    <row r="98" spans="1:9" x14ac:dyDescent="0.25">
      <c r="A98" s="46" t="s">
        <v>9</v>
      </c>
      <c r="B98" s="46"/>
      <c r="C98" s="46"/>
      <c r="D98" s="46"/>
      <c r="E98" s="46"/>
      <c r="F98" s="23"/>
      <c r="G98" s="1"/>
      <c r="H98" s="1"/>
      <c r="I98" s="1"/>
    </row>
    <row r="99" spans="1:9" x14ac:dyDescent="0.25">
      <c r="A99" s="24"/>
      <c r="B99" s="23"/>
      <c r="C99" s="23"/>
      <c r="D99" s="23"/>
      <c r="E99" s="23"/>
      <c r="F99" s="23"/>
      <c r="G99" s="1"/>
      <c r="H99" s="1"/>
      <c r="I99" s="1"/>
    </row>
    <row r="100" spans="1:9" x14ac:dyDescent="0.25">
      <c r="A100" s="24"/>
      <c r="B100" s="23"/>
      <c r="C100" s="23"/>
      <c r="D100" s="23"/>
      <c r="E100" s="23"/>
      <c r="F100" s="23"/>
      <c r="G100" s="1"/>
      <c r="H100" s="1"/>
      <c r="I100" s="1"/>
    </row>
    <row r="101" spans="1:9" x14ac:dyDescent="0.25">
      <c r="A101" s="47" t="s">
        <v>10</v>
      </c>
      <c r="B101" s="47"/>
      <c r="C101" s="47"/>
      <c r="D101" s="47"/>
      <c r="E101" s="47"/>
      <c r="F101" s="25"/>
      <c r="G101" s="25"/>
      <c r="H101" s="25"/>
      <c r="I101" s="25"/>
    </row>
    <row r="102" spans="1:9" x14ac:dyDescent="0.25">
      <c r="A102" s="48" t="s">
        <v>11</v>
      </c>
      <c r="B102" s="48"/>
      <c r="C102" s="49"/>
      <c r="D102" s="49"/>
      <c r="E102" s="49"/>
      <c r="F102" s="25"/>
      <c r="G102" s="25"/>
      <c r="H102" s="25"/>
      <c r="I102" s="25"/>
    </row>
    <row r="103" spans="1:9" x14ac:dyDescent="0.25">
      <c r="A103" s="48" t="s">
        <v>12</v>
      </c>
      <c r="B103" s="48"/>
      <c r="C103" s="49"/>
      <c r="D103" s="49"/>
      <c r="E103" s="49"/>
      <c r="F103" s="25"/>
      <c r="G103" s="25"/>
      <c r="H103" s="25"/>
      <c r="I103" s="25"/>
    </row>
  </sheetData>
  <mergeCells count="10">
    <mergeCell ref="A102:B102"/>
    <mergeCell ref="C102:C103"/>
    <mergeCell ref="D102:D103"/>
    <mergeCell ref="E102:E103"/>
    <mergeCell ref="A103:B103"/>
    <mergeCell ref="A1:I1"/>
    <mergeCell ref="A2:I2"/>
    <mergeCell ref="A96:I96"/>
    <mergeCell ref="A98:E98"/>
    <mergeCell ref="A101:E10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127-C008-4C86-9027-D4164952D61D}">
  <dimension ref="A1:I44"/>
  <sheetViews>
    <sheetView tabSelected="1" workbookViewId="0">
      <selection activeCell="M9" sqref="M9"/>
    </sheetView>
  </sheetViews>
  <sheetFormatPr defaultRowHeight="18" x14ac:dyDescent="0.25"/>
  <cols>
    <col min="1" max="1" width="4.36328125" customWidth="1"/>
    <col min="2" max="2" width="20.54296875" customWidth="1"/>
    <col min="3" max="3" width="5.6328125" customWidth="1"/>
    <col min="4" max="4" width="5.453125" customWidth="1"/>
    <col min="5" max="5" width="6.81640625" customWidth="1"/>
    <col min="6" max="6" width="7.453125" customWidth="1"/>
    <col min="7" max="7" width="5.90625" customWidth="1"/>
    <col min="8" max="8" width="7.453125" customWidth="1"/>
    <col min="9" max="9" width="7.26953125" customWidth="1"/>
  </cols>
  <sheetData>
    <row r="1" spans="1:9" ht="48.75" customHeight="1" x14ac:dyDescent="0.25">
      <c r="A1" s="41" t="s">
        <v>416</v>
      </c>
      <c r="B1" s="42"/>
      <c r="C1" s="42"/>
      <c r="D1" s="42"/>
      <c r="E1" s="42"/>
      <c r="F1" s="42"/>
      <c r="G1" s="42"/>
      <c r="H1" s="42"/>
      <c r="I1" s="42"/>
    </row>
    <row r="2" spans="1:9" ht="51.75" customHeight="1" x14ac:dyDescent="0.25">
      <c r="A2" s="43" t="s">
        <v>15</v>
      </c>
      <c r="B2" s="43"/>
      <c r="C2" s="43"/>
      <c r="D2" s="43"/>
      <c r="E2" s="43"/>
      <c r="F2" s="43"/>
      <c r="G2" s="43"/>
      <c r="H2" s="43"/>
      <c r="I2" s="43"/>
    </row>
    <row r="3" spans="1:9" ht="18.75" thickBot="1" x14ac:dyDescent="0.3">
      <c r="A3" s="1"/>
      <c r="B3" s="2"/>
      <c r="C3" s="2"/>
      <c r="D3" s="2"/>
      <c r="E3" s="2"/>
      <c r="F3" s="2"/>
      <c r="G3" s="2"/>
      <c r="H3" s="1"/>
      <c r="I3" s="3"/>
    </row>
    <row r="4" spans="1:9" ht="39.75" thickTop="1" thickBot="1" x14ac:dyDescent="0.3">
      <c r="A4" s="29" t="s">
        <v>0</v>
      </c>
      <c r="B4" s="30" t="s">
        <v>1</v>
      </c>
      <c r="C4" s="31" t="s">
        <v>2</v>
      </c>
      <c r="D4" s="30" t="s">
        <v>3</v>
      </c>
      <c r="E4" s="32" t="s">
        <v>4</v>
      </c>
      <c r="F4" s="32" t="s">
        <v>5</v>
      </c>
      <c r="G4" s="32" t="s">
        <v>6</v>
      </c>
      <c r="H4" s="32" t="s">
        <v>404</v>
      </c>
      <c r="I4" s="33" t="s">
        <v>7</v>
      </c>
    </row>
    <row r="5" spans="1:9" ht="19.5" thickTop="1" thickBot="1" x14ac:dyDescent="0.3">
      <c r="A5" s="34" t="s">
        <v>405</v>
      </c>
      <c r="B5" s="35" t="s">
        <v>406</v>
      </c>
      <c r="C5" s="34" t="s">
        <v>407</v>
      </c>
      <c r="D5" s="35" t="s">
        <v>408</v>
      </c>
      <c r="E5" s="35" t="s">
        <v>409</v>
      </c>
      <c r="F5" s="35" t="s">
        <v>410</v>
      </c>
      <c r="G5" s="35" t="s">
        <v>411</v>
      </c>
      <c r="H5" s="35" t="s">
        <v>412</v>
      </c>
      <c r="I5" s="35" t="s">
        <v>413</v>
      </c>
    </row>
    <row r="6" spans="1:9" ht="18.75" thickTop="1" x14ac:dyDescent="0.25">
      <c r="A6" s="4" t="s">
        <v>267</v>
      </c>
      <c r="B6" s="26" t="s">
        <v>17</v>
      </c>
      <c r="C6" s="5">
        <v>6</v>
      </c>
      <c r="D6" s="5" t="s">
        <v>18</v>
      </c>
      <c r="E6" s="6"/>
      <c r="F6" s="7">
        <f>C6*E6</f>
        <v>0</v>
      </c>
      <c r="G6" s="8"/>
      <c r="H6" s="9">
        <v>0</v>
      </c>
      <c r="I6" s="10">
        <f>C6*H6</f>
        <v>0</v>
      </c>
    </row>
    <row r="7" spans="1:9" x14ac:dyDescent="0.25">
      <c r="A7" s="11" t="s">
        <v>268</v>
      </c>
      <c r="B7" s="27" t="s">
        <v>19</v>
      </c>
      <c r="C7" s="12">
        <v>60</v>
      </c>
      <c r="D7" s="12" t="s">
        <v>20</v>
      </c>
      <c r="E7" s="13"/>
      <c r="F7" s="14">
        <f t="shared" ref="F7:F14" si="0">C7*E7</f>
        <v>0</v>
      </c>
      <c r="G7" s="15"/>
      <c r="H7" s="16">
        <v>0</v>
      </c>
      <c r="I7" s="17">
        <f t="shared" ref="I7:I14" si="1">F7+H7</f>
        <v>0</v>
      </c>
    </row>
    <row r="8" spans="1:9" ht="28.5" customHeight="1" x14ac:dyDescent="0.25">
      <c r="A8" s="18" t="s">
        <v>269</v>
      </c>
      <c r="B8" s="27" t="s">
        <v>21</v>
      </c>
      <c r="C8" s="12">
        <v>120</v>
      </c>
      <c r="D8" s="12" t="s">
        <v>22</v>
      </c>
      <c r="E8" s="13"/>
      <c r="F8" s="14">
        <f t="shared" si="0"/>
        <v>0</v>
      </c>
      <c r="G8" s="15"/>
      <c r="H8" s="16">
        <v>0</v>
      </c>
      <c r="I8" s="17">
        <f t="shared" si="1"/>
        <v>0</v>
      </c>
    </row>
    <row r="9" spans="1:9" ht="25.5" customHeight="1" x14ac:dyDescent="0.25">
      <c r="A9" s="18" t="s">
        <v>270</v>
      </c>
      <c r="B9" s="27" t="s">
        <v>23</v>
      </c>
      <c r="C9" s="12">
        <v>120</v>
      </c>
      <c r="D9" s="12" t="s">
        <v>22</v>
      </c>
      <c r="E9" s="13"/>
      <c r="F9" s="14">
        <f t="shared" si="0"/>
        <v>0</v>
      </c>
      <c r="G9" s="15"/>
      <c r="H9" s="16">
        <v>0</v>
      </c>
      <c r="I9" s="17">
        <f t="shared" si="1"/>
        <v>0</v>
      </c>
    </row>
    <row r="10" spans="1:9" x14ac:dyDescent="0.25">
      <c r="A10" s="11" t="s">
        <v>271</v>
      </c>
      <c r="B10" s="27" t="s">
        <v>24</v>
      </c>
      <c r="C10" s="12">
        <v>3</v>
      </c>
      <c r="D10" s="12" t="s">
        <v>25</v>
      </c>
      <c r="E10" s="13"/>
      <c r="F10" s="14">
        <f t="shared" si="0"/>
        <v>0</v>
      </c>
      <c r="G10" s="15"/>
      <c r="H10" s="16">
        <v>0</v>
      </c>
      <c r="I10" s="17">
        <f t="shared" si="1"/>
        <v>0</v>
      </c>
    </row>
    <row r="11" spans="1:9" x14ac:dyDescent="0.25">
      <c r="A11" s="18" t="s">
        <v>272</v>
      </c>
      <c r="B11" s="27" t="s">
        <v>26</v>
      </c>
      <c r="C11" s="12">
        <v>3</v>
      </c>
      <c r="D11" s="12" t="s">
        <v>25</v>
      </c>
      <c r="E11" s="13"/>
      <c r="F11" s="14">
        <f t="shared" si="0"/>
        <v>0</v>
      </c>
      <c r="G11" s="15"/>
      <c r="H11" s="16">
        <v>0</v>
      </c>
      <c r="I11" s="17">
        <f t="shared" si="1"/>
        <v>0</v>
      </c>
    </row>
    <row r="12" spans="1:9" x14ac:dyDescent="0.25">
      <c r="A12" s="18" t="s">
        <v>273</v>
      </c>
      <c r="B12" s="27" t="s">
        <v>27</v>
      </c>
      <c r="C12" s="12">
        <v>2</v>
      </c>
      <c r="D12" s="12" t="s">
        <v>25</v>
      </c>
      <c r="E12" s="13"/>
      <c r="F12" s="14">
        <f t="shared" si="0"/>
        <v>0</v>
      </c>
      <c r="G12" s="15"/>
      <c r="H12" s="16">
        <v>0</v>
      </c>
      <c r="I12" s="17">
        <f t="shared" si="1"/>
        <v>0</v>
      </c>
    </row>
    <row r="13" spans="1:9" ht="29.25" customHeight="1" x14ac:dyDescent="0.25">
      <c r="A13" s="11" t="s">
        <v>274</v>
      </c>
      <c r="B13" s="27" t="s">
        <v>28</v>
      </c>
      <c r="C13" s="12">
        <v>120</v>
      </c>
      <c r="D13" s="12" t="s">
        <v>22</v>
      </c>
      <c r="E13" s="13"/>
      <c r="F13" s="14">
        <f t="shared" si="0"/>
        <v>0</v>
      </c>
      <c r="G13" s="15"/>
      <c r="H13" s="16">
        <v>0</v>
      </c>
      <c r="I13" s="17">
        <f t="shared" si="1"/>
        <v>0</v>
      </c>
    </row>
    <row r="14" spans="1:9" ht="19.5" customHeight="1" x14ac:dyDescent="0.25">
      <c r="A14" s="18" t="s">
        <v>275</v>
      </c>
      <c r="B14" s="27" t="s">
        <v>29</v>
      </c>
      <c r="C14" s="12">
        <v>120</v>
      </c>
      <c r="D14" s="12" t="s">
        <v>22</v>
      </c>
      <c r="E14" s="13"/>
      <c r="F14" s="14">
        <f t="shared" si="0"/>
        <v>0</v>
      </c>
      <c r="G14" s="15"/>
      <c r="H14" s="16">
        <v>0</v>
      </c>
      <c r="I14" s="17">
        <f t="shared" si="1"/>
        <v>0</v>
      </c>
    </row>
    <row r="15" spans="1:9" x14ac:dyDescent="0.25">
      <c r="A15" s="18" t="s">
        <v>276</v>
      </c>
      <c r="B15" s="27" t="s">
        <v>30</v>
      </c>
      <c r="C15" s="12">
        <v>100</v>
      </c>
      <c r="D15" s="12" t="s">
        <v>31</v>
      </c>
      <c r="E15" s="13"/>
      <c r="F15" s="14">
        <f>C15*E15</f>
        <v>0</v>
      </c>
      <c r="G15" s="15"/>
      <c r="H15" s="16">
        <v>0</v>
      </c>
      <c r="I15" s="17">
        <f>F15+H15</f>
        <v>0</v>
      </c>
    </row>
    <row r="16" spans="1:9" x14ac:dyDescent="0.25">
      <c r="A16" s="11" t="s">
        <v>277</v>
      </c>
      <c r="B16" s="27" t="s">
        <v>32</v>
      </c>
      <c r="C16" s="12">
        <v>4</v>
      </c>
      <c r="D16" s="12" t="s">
        <v>20</v>
      </c>
      <c r="E16" s="13"/>
      <c r="F16" s="14">
        <f t="shared" ref="F16:F33" si="2">C16*E16</f>
        <v>0</v>
      </c>
      <c r="G16" s="15"/>
      <c r="H16" s="16">
        <v>0</v>
      </c>
      <c r="I16" s="17">
        <f t="shared" ref="I16:I33" si="3">F16+H16</f>
        <v>0</v>
      </c>
    </row>
    <row r="17" spans="1:9" x14ac:dyDescent="0.25">
      <c r="A17" s="18" t="s">
        <v>278</v>
      </c>
      <c r="B17" s="27" t="s">
        <v>33</v>
      </c>
      <c r="C17" s="12">
        <v>4</v>
      </c>
      <c r="D17" s="12" t="s">
        <v>20</v>
      </c>
      <c r="E17" s="13"/>
      <c r="F17" s="14">
        <f t="shared" si="2"/>
        <v>0</v>
      </c>
      <c r="G17" s="15"/>
      <c r="H17" s="16">
        <v>0</v>
      </c>
      <c r="I17" s="17">
        <f t="shared" si="3"/>
        <v>0</v>
      </c>
    </row>
    <row r="18" spans="1:9" x14ac:dyDescent="0.25">
      <c r="A18" s="18" t="s">
        <v>279</v>
      </c>
      <c r="B18" s="27" t="s">
        <v>34</v>
      </c>
      <c r="C18" s="12">
        <v>6</v>
      </c>
      <c r="D18" s="12" t="s">
        <v>20</v>
      </c>
      <c r="E18" s="13"/>
      <c r="F18" s="14">
        <f t="shared" si="2"/>
        <v>0</v>
      </c>
      <c r="G18" s="15"/>
      <c r="H18" s="16">
        <v>0</v>
      </c>
      <c r="I18" s="17">
        <f t="shared" si="3"/>
        <v>0</v>
      </c>
    </row>
    <row r="19" spans="1:9" x14ac:dyDescent="0.25">
      <c r="A19" s="11" t="s">
        <v>280</v>
      </c>
      <c r="B19" s="27" t="s">
        <v>35</v>
      </c>
      <c r="C19" s="12">
        <v>3</v>
      </c>
      <c r="D19" s="12" t="s">
        <v>20</v>
      </c>
      <c r="E19" s="13"/>
      <c r="F19" s="14">
        <f t="shared" si="2"/>
        <v>0</v>
      </c>
      <c r="G19" s="15"/>
      <c r="H19" s="16">
        <v>0</v>
      </c>
      <c r="I19" s="17">
        <f t="shared" si="3"/>
        <v>0</v>
      </c>
    </row>
    <row r="20" spans="1:9" x14ac:dyDescent="0.25">
      <c r="A20" s="18" t="s">
        <v>281</v>
      </c>
      <c r="B20" s="27" t="s">
        <v>36</v>
      </c>
      <c r="C20" s="12">
        <v>4</v>
      </c>
      <c r="D20" s="12" t="s">
        <v>20</v>
      </c>
      <c r="E20" s="13"/>
      <c r="F20" s="14">
        <f t="shared" si="2"/>
        <v>0</v>
      </c>
      <c r="G20" s="15"/>
      <c r="H20" s="16">
        <v>0</v>
      </c>
      <c r="I20" s="17">
        <f t="shared" si="3"/>
        <v>0</v>
      </c>
    </row>
    <row r="21" spans="1:9" ht="25.5" customHeight="1" x14ac:dyDescent="0.25">
      <c r="A21" s="18" t="s">
        <v>282</v>
      </c>
      <c r="B21" s="27" t="s">
        <v>37</v>
      </c>
      <c r="C21" s="12">
        <v>100</v>
      </c>
      <c r="D21" s="12" t="s">
        <v>31</v>
      </c>
      <c r="E21" s="13"/>
      <c r="F21" s="14">
        <f t="shared" si="2"/>
        <v>0</v>
      </c>
      <c r="G21" s="15"/>
      <c r="H21" s="16">
        <v>0</v>
      </c>
      <c r="I21" s="17">
        <f t="shared" si="3"/>
        <v>0</v>
      </c>
    </row>
    <row r="22" spans="1:9" ht="23.25" customHeight="1" x14ac:dyDescent="0.25">
      <c r="A22" s="11" t="s">
        <v>283</v>
      </c>
      <c r="B22" s="27" t="s">
        <v>39</v>
      </c>
      <c r="C22" s="12">
        <v>100</v>
      </c>
      <c r="D22" s="12" t="s">
        <v>38</v>
      </c>
      <c r="E22" s="13"/>
      <c r="F22" s="14">
        <f t="shared" si="2"/>
        <v>0</v>
      </c>
      <c r="G22" s="15"/>
      <c r="H22" s="16">
        <v>0</v>
      </c>
      <c r="I22" s="17">
        <f t="shared" si="3"/>
        <v>0</v>
      </c>
    </row>
    <row r="23" spans="1:9" ht="23.25" customHeight="1" x14ac:dyDescent="0.25">
      <c r="A23" s="18" t="s">
        <v>284</v>
      </c>
      <c r="B23" s="27" t="s">
        <v>189</v>
      </c>
      <c r="C23" s="12">
        <v>100</v>
      </c>
      <c r="D23" s="12" t="s">
        <v>31</v>
      </c>
      <c r="E23" s="13"/>
      <c r="F23" s="14">
        <f t="shared" si="2"/>
        <v>0</v>
      </c>
      <c r="G23" s="15"/>
      <c r="H23" s="16">
        <v>0</v>
      </c>
      <c r="I23" s="17">
        <f t="shared" si="3"/>
        <v>0</v>
      </c>
    </row>
    <row r="24" spans="1:9" x14ac:dyDescent="0.25">
      <c r="A24" s="18" t="s">
        <v>285</v>
      </c>
      <c r="B24" s="27" t="s">
        <v>40</v>
      </c>
      <c r="C24" s="12">
        <v>100</v>
      </c>
      <c r="D24" s="12" t="s">
        <v>25</v>
      </c>
      <c r="E24" s="13"/>
      <c r="F24" s="14">
        <f t="shared" si="2"/>
        <v>0</v>
      </c>
      <c r="G24" s="15"/>
      <c r="H24" s="16">
        <v>0</v>
      </c>
      <c r="I24" s="17">
        <f t="shared" si="3"/>
        <v>0</v>
      </c>
    </row>
    <row r="25" spans="1:9" x14ac:dyDescent="0.25">
      <c r="A25" s="11" t="s">
        <v>286</v>
      </c>
      <c r="B25" s="27" t="s">
        <v>41</v>
      </c>
      <c r="C25" s="12">
        <v>100</v>
      </c>
      <c r="D25" s="12" t="s">
        <v>25</v>
      </c>
      <c r="E25" s="13"/>
      <c r="F25" s="14">
        <f t="shared" si="2"/>
        <v>0</v>
      </c>
      <c r="G25" s="15"/>
      <c r="H25" s="16">
        <v>0</v>
      </c>
      <c r="I25" s="17">
        <f t="shared" si="3"/>
        <v>0</v>
      </c>
    </row>
    <row r="26" spans="1:9" x14ac:dyDescent="0.25">
      <c r="A26" s="18" t="s">
        <v>287</v>
      </c>
      <c r="B26" s="27" t="s">
        <v>42</v>
      </c>
      <c r="C26" s="12">
        <v>100</v>
      </c>
      <c r="D26" s="12" t="s">
        <v>25</v>
      </c>
      <c r="E26" s="13"/>
      <c r="F26" s="14">
        <f t="shared" si="2"/>
        <v>0</v>
      </c>
      <c r="G26" s="15"/>
      <c r="H26" s="16">
        <v>0</v>
      </c>
      <c r="I26" s="17">
        <f t="shared" si="3"/>
        <v>0</v>
      </c>
    </row>
    <row r="27" spans="1:9" x14ac:dyDescent="0.25">
      <c r="A27" s="18" t="s">
        <v>288</v>
      </c>
      <c r="B27" s="27" t="s">
        <v>43</v>
      </c>
      <c r="C27" s="12">
        <v>10</v>
      </c>
      <c r="D27" s="12" t="s">
        <v>31</v>
      </c>
      <c r="E27" s="13"/>
      <c r="F27" s="14">
        <f t="shared" si="2"/>
        <v>0</v>
      </c>
      <c r="G27" s="15"/>
      <c r="H27" s="16">
        <v>0</v>
      </c>
      <c r="I27" s="17">
        <f t="shared" si="3"/>
        <v>0</v>
      </c>
    </row>
    <row r="28" spans="1:9" x14ac:dyDescent="0.25">
      <c r="A28" s="11" t="s">
        <v>289</v>
      </c>
      <c r="B28" s="27" t="s">
        <v>44</v>
      </c>
      <c r="C28" s="12">
        <v>100</v>
      </c>
      <c r="D28" s="12" t="s">
        <v>31</v>
      </c>
      <c r="E28" s="13"/>
      <c r="F28" s="14">
        <f t="shared" si="2"/>
        <v>0</v>
      </c>
      <c r="G28" s="15"/>
      <c r="H28" s="16">
        <v>0</v>
      </c>
      <c r="I28" s="17">
        <f t="shared" si="3"/>
        <v>0</v>
      </c>
    </row>
    <row r="29" spans="1:9" x14ac:dyDescent="0.25">
      <c r="A29" s="18" t="s">
        <v>290</v>
      </c>
      <c r="B29" s="27" t="s">
        <v>47</v>
      </c>
      <c r="C29" s="12">
        <v>100</v>
      </c>
      <c r="D29" s="12" t="s">
        <v>31</v>
      </c>
      <c r="E29" s="13"/>
      <c r="F29" s="14">
        <f t="shared" si="2"/>
        <v>0</v>
      </c>
      <c r="G29" s="15"/>
      <c r="H29" s="16">
        <v>0</v>
      </c>
      <c r="I29" s="17">
        <f t="shared" si="3"/>
        <v>0</v>
      </c>
    </row>
    <row r="30" spans="1:9" x14ac:dyDescent="0.25">
      <c r="A30" s="18" t="s">
        <v>291</v>
      </c>
      <c r="B30" s="27" t="s">
        <v>45</v>
      </c>
      <c r="C30" s="12">
        <v>100</v>
      </c>
      <c r="D30" s="12" t="s">
        <v>31</v>
      </c>
      <c r="E30" s="13"/>
      <c r="F30" s="14">
        <f t="shared" si="2"/>
        <v>0</v>
      </c>
      <c r="G30" s="15"/>
      <c r="H30" s="16">
        <v>0</v>
      </c>
      <c r="I30" s="17">
        <f t="shared" si="3"/>
        <v>0</v>
      </c>
    </row>
    <row r="31" spans="1:9" x14ac:dyDescent="0.25">
      <c r="A31" s="11" t="s">
        <v>292</v>
      </c>
      <c r="B31" s="27" t="s">
        <v>46</v>
      </c>
      <c r="C31" s="12">
        <v>4</v>
      </c>
      <c r="D31" s="12" t="s">
        <v>20</v>
      </c>
      <c r="E31" s="13"/>
      <c r="F31" s="14">
        <f t="shared" si="2"/>
        <v>0</v>
      </c>
      <c r="G31" s="15"/>
      <c r="H31" s="16">
        <v>0</v>
      </c>
      <c r="I31" s="17">
        <f t="shared" si="3"/>
        <v>0</v>
      </c>
    </row>
    <row r="32" spans="1:9" x14ac:dyDescent="0.25">
      <c r="A32" s="18" t="s">
        <v>293</v>
      </c>
      <c r="B32" s="27" t="s">
        <v>254</v>
      </c>
      <c r="C32" s="12">
        <v>2</v>
      </c>
      <c r="D32" s="12" t="s">
        <v>25</v>
      </c>
      <c r="E32" s="13"/>
      <c r="F32" s="14">
        <f t="shared" si="2"/>
        <v>0</v>
      </c>
      <c r="G32" s="15"/>
      <c r="H32" s="16">
        <v>0</v>
      </c>
      <c r="I32" s="17">
        <f t="shared" si="3"/>
        <v>0</v>
      </c>
    </row>
    <row r="33" spans="1:9" ht="18.75" thickBot="1" x14ac:dyDescent="0.3">
      <c r="A33" s="60" t="s">
        <v>294</v>
      </c>
      <c r="B33" s="28" t="s">
        <v>48</v>
      </c>
      <c r="C33" s="53">
        <v>3</v>
      </c>
      <c r="D33" s="53" t="s">
        <v>20</v>
      </c>
      <c r="E33" s="54"/>
      <c r="F33" s="55">
        <f t="shared" si="2"/>
        <v>0</v>
      </c>
      <c r="G33" s="56"/>
      <c r="H33" s="57">
        <v>0</v>
      </c>
      <c r="I33" s="58">
        <f t="shared" si="3"/>
        <v>0</v>
      </c>
    </row>
    <row r="34" spans="1:9" ht="19.5" thickTop="1" thickBot="1" x14ac:dyDescent="0.3">
      <c r="A34" s="19"/>
      <c r="B34" s="38" t="s">
        <v>8</v>
      </c>
      <c r="C34" s="36"/>
      <c r="D34" s="36"/>
      <c r="E34" s="36"/>
      <c r="F34" s="39">
        <f>SUM(F6:F33)</f>
        <v>0</v>
      </c>
      <c r="G34" s="36"/>
      <c r="H34" s="62"/>
      <c r="I34" s="40">
        <f>SUM(I6:I33)</f>
        <v>0</v>
      </c>
    </row>
    <row r="35" spans="1:9" ht="18.75" thickTop="1" x14ac:dyDescent="0.25">
      <c r="A35" s="20"/>
      <c r="B35" s="21"/>
      <c r="C35" s="21"/>
      <c r="D35" s="21"/>
      <c r="E35" s="21"/>
      <c r="F35" s="21"/>
      <c r="G35" s="21"/>
      <c r="H35" s="21"/>
      <c r="I35" s="22"/>
    </row>
    <row r="36" spans="1:9" x14ac:dyDescent="0.25">
      <c r="A36" s="20"/>
      <c r="B36" s="21"/>
      <c r="C36" s="21"/>
      <c r="D36" s="21"/>
      <c r="E36" s="21"/>
      <c r="F36" s="21"/>
      <c r="G36" s="21"/>
      <c r="H36" s="21"/>
      <c r="I36" s="22"/>
    </row>
    <row r="37" spans="1:9" ht="120" customHeight="1" x14ac:dyDescent="0.25">
      <c r="A37" s="50" t="s">
        <v>418</v>
      </c>
      <c r="B37" s="51"/>
      <c r="C37" s="51"/>
      <c r="D37" s="51"/>
      <c r="E37" s="51"/>
      <c r="F37" s="51"/>
      <c r="G37" s="51"/>
      <c r="H37" s="51"/>
      <c r="I37" s="51"/>
    </row>
    <row r="38" spans="1:9" x14ac:dyDescent="0.25">
      <c r="A38" s="23"/>
      <c r="B38" s="23"/>
      <c r="C38" s="23"/>
      <c r="D38" s="23"/>
      <c r="E38" s="23"/>
      <c r="F38" s="23"/>
      <c r="G38" s="1"/>
      <c r="H38" s="1"/>
      <c r="I38" s="1"/>
    </row>
    <row r="39" spans="1:9" x14ac:dyDescent="0.25">
      <c r="A39" s="46" t="s">
        <v>9</v>
      </c>
      <c r="B39" s="46"/>
      <c r="C39" s="46"/>
      <c r="D39" s="46"/>
      <c r="E39" s="46"/>
      <c r="F39" s="23"/>
      <c r="G39" s="1"/>
      <c r="H39" s="1"/>
      <c r="I39" s="1"/>
    </row>
    <row r="40" spans="1:9" x14ac:dyDescent="0.25">
      <c r="A40" s="24"/>
      <c r="B40" s="23"/>
      <c r="C40" s="23"/>
      <c r="D40" s="23"/>
      <c r="E40" s="23"/>
      <c r="F40" s="23"/>
      <c r="G40" s="1"/>
      <c r="H40" s="1"/>
      <c r="I40" s="1"/>
    </row>
    <row r="41" spans="1:9" x14ac:dyDescent="0.25">
      <c r="A41" s="24"/>
      <c r="B41" s="23"/>
      <c r="C41" s="23"/>
      <c r="D41" s="23"/>
      <c r="E41" s="23"/>
      <c r="F41" s="23"/>
      <c r="G41" s="1"/>
      <c r="H41" s="1"/>
      <c r="I41" s="1"/>
    </row>
    <row r="42" spans="1:9" x14ac:dyDescent="0.25">
      <c r="A42" s="47" t="s">
        <v>10</v>
      </c>
      <c r="B42" s="47"/>
      <c r="C42" s="47"/>
      <c r="D42" s="47"/>
      <c r="E42" s="47"/>
      <c r="F42" s="25"/>
      <c r="G42" s="25"/>
      <c r="H42" s="25"/>
      <c r="I42" s="25"/>
    </row>
    <row r="43" spans="1:9" x14ac:dyDescent="0.25">
      <c r="A43" s="48" t="s">
        <v>11</v>
      </c>
      <c r="B43" s="48"/>
      <c r="C43" s="49"/>
      <c r="D43" s="49"/>
      <c r="E43" s="49"/>
      <c r="F43" s="25"/>
      <c r="G43" s="25"/>
      <c r="H43" s="25"/>
      <c r="I43" s="25"/>
    </row>
    <row r="44" spans="1:9" x14ac:dyDescent="0.25">
      <c r="A44" s="48" t="s">
        <v>12</v>
      </c>
      <c r="B44" s="48"/>
      <c r="C44" s="49"/>
      <c r="D44" s="49"/>
      <c r="E44" s="49"/>
      <c r="F44" s="25"/>
      <c r="G44" s="25"/>
      <c r="H44" s="25"/>
      <c r="I44" s="25"/>
    </row>
  </sheetData>
  <mergeCells count="10">
    <mergeCell ref="A43:B43"/>
    <mergeCell ref="C43:C44"/>
    <mergeCell ref="D43:D44"/>
    <mergeCell ref="E43:E44"/>
    <mergeCell ref="A44:B44"/>
    <mergeCell ref="A1:I1"/>
    <mergeCell ref="A2:I2"/>
    <mergeCell ref="A37:I37"/>
    <mergeCell ref="A39:E39"/>
    <mergeCell ref="A42:E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 I. budowlane</vt:lpstr>
      <vt:lpstr>II. elektryczne</vt:lpstr>
      <vt:lpstr>III. hydrauliczne</vt:lpstr>
      <vt:lpstr>IV. stalowe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Woźniak  Adam</dc:creator>
  <cp:lastModifiedBy>Woźniak  Adam</cp:lastModifiedBy>
  <cp:lastPrinted>2025-02-21T08:52:18Z</cp:lastPrinted>
  <dcterms:created xsi:type="dcterms:W3CDTF">2024-01-30T07:32:21Z</dcterms:created>
  <dcterms:modified xsi:type="dcterms:W3CDTF">2025-05-08T07:39:18Z</dcterms:modified>
</cp:coreProperties>
</file>