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@@@ INWESTYCJE\TZ Jezdnia wyjazdowa\0000_Przetarg\"/>
    </mc:Choice>
  </mc:AlternateContent>
  <xr:revisionPtr revIDLastSave="0" documentId="13_ncr:1_{94574EA2-72A5-4FE0-BBD2-5F936245E655}" xr6:coauthVersionLast="47" xr6:coauthVersionMax="47" xr10:uidLastSave="{00000000-0000-0000-0000-000000000000}"/>
  <bookViews>
    <workbookView xWindow="-28920" yWindow="-120" windowWidth="29040" windowHeight="15840" tabRatio="846" xr2:uid="{00000000-000D-0000-FFFF-FFFF00000000}"/>
  </bookViews>
  <sheets>
    <sheet name="TER" sheetId="2" r:id="rId1"/>
  </sheets>
  <definedNames>
    <definedName name="_xlnm.Print_Area" localSheetId="0">TER!$A$2:$G$378</definedName>
  </definedNames>
  <calcPr calcId="191029"/>
</workbook>
</file>

<file path=xl/calcChain.xml><?xml version="1.0" encoding="utf-8"?>
<calcChain xmlns="http://schemas.openxmlformats.org/spreadsheetml/2006/main">
  <c r="A285" i="2" l="1"/>
  <c r="A281" i="2"/>
  <c r="A280" i="2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30" i="2" s="1"/>
  <c r="A32" i="2" s="1"/>
  <c r="A35" i="2" s="1"/>
  <c r="A36" i="2" s="1"/>
  <c r="A37" i="2" s="1"/>
  <c r="A38" i="2" s="1"/>
  <c r="A41" i="2" s="1"/>
  <c r="A43" i="2" s="1"/>
  <c r="A44" i="2" s="1"/>
  <c r="A45" i="2" s="1"/>
  <c r="A46" i="2" s="1"/>
  <c r="A48" i="2" s="1"/>
  <c r="A49" i="2" s="1"/>
  <c r="A50" i="2" s="1"/>
  <c r="A51" i="2" s="1"/>
  <c r="A53" i="2" s="1"/>
  <c r="A55" i="2" s="1"/>
  <c r="A58" i="2" s="1"/>
  <c r="A60" i="2" s="1"/>
  <c r="A61" i="2" s="1"/>
  <c r="A63" i="2" s="1"/>
  <c r="A64" i="2" s="1"/>
  <c r="A66" i="2" s="1"/>
  <c r="A68" i="2" s="1"/>
  <c r="A69" i="2" s="1"/>
  <c r="A72" i="2" s="1"/>
  <c r="A74" i="2" s="1"/>
  <c r="A76" i="2" s="1"/>
  <c r="A79" i="2" s="1"/>
  <c r="A81" i="2" s="1"/>
  <c r="A82" i="2" s="1"/>
  <c r="A87" i="2" s="1"/>
  <c r="A88" i="2" s="1"/>
  <c r="A89" i="2" s="1"/>
  <c r="A92" i="2" s="1"/>
  <c r="A93" i="2" s="1"/>
  <c r="A94" i="2" s="1"/>
  <c r="A97" i="2" s="1"/>
  <c r="A99" i="2" s="1"/>
  <c r="A103" i="2" s="1"/>
  <c r="A105" i="2" s="1"/>
  <c r="A106" i="2" s="1"/>
  <c r="A107" i="2" s="1"/>
  <c r="A108" i="2" s="1"/>
  <c r="A110" i="2" s="1"/>
  <c r="A112" i="2" s="1"/>
  <c r="A113" i="2" s="1"/>
  <c r="A114" i="2" s="1"/>
  <c r="A118" i="2" s="1"/>
  <c r="A119" i="2" s="1"/>
  <c r="A120" i="2" s="1"/>
  <c r="A121" i="2" s="1"/>
  <c r="A123" i="2" s="1"/>
  <c r="A125" i="2" s="1"/>
  <c r="A126" i="2" s="1"/>
  <c r="A127" i="2" s="1"/>
  <c r="A128" i="2" s="1"/>
  <c r="A129" i="2" s="1"/>
  <c r="A130" i="2" s="1"/>
  <c r="A132" i="2" s="1"/>
  <c r="A134" i="2" s="1"/>
  <c r="A135" i="2" s="1"/>
  <c r="A138" i="2" s="1"/>
  <c r="A139" i="2" s="1"/>
  <c r="A140" i="2" s="1"/>
  <c r="A144" i="2" s="1"/>
  <c r="A147" i="2" s="1"/>
  <c r="A151" i="2" s="1"/>
  <c r="A152" i="2" s="1"/>
  <c r="A153" i="2" s="1"/>
  <c r="A156" i="2" s="1"/>
  <c r="A160" i="2" s="1"/>
  <c r="A161" i="2" s="1"/>
  <c r="A162" i="2" s="1"/>
  <c r="A164" i="2" s="1"/>
  <c r="A165" i="2" s="1"/>
  <c r="A169" i="2" s="1"/>
  <c r="A170" i="2" s="1"/>
  <c r="A172" i="2" s="1"/>
  <c r="A173" i="2" s="1"/>
  <c r="A174" i="2" s="1"/>
  <c r="A175" i="2" s="1"/>
  <c r="A177" i="2" s="1"/>
  <c r="A178" i="2" s="1"/>
  <c r="A179" i="2" s="1"/>
  <c r="A180" i="2" s="1"/>
  <c r="A183" i="2" s="1"/>
  <c r="A184" i="2" s="1"/>
  <c r="A185" i="2" s="1"/>
  <c r="A188" i="2" s="1"/>
  <c r="A189" i="2" s="1"/>
  <c r="A190" i="2" s="1"/>
  <c r="A194" i="2" s="1"/>
  <c r="A196" i="2" s="1"/>
  <c r="A197" i="2" s="1"/>
  <c r="A200" i="2" s="1"/>
  <c r="A203" i="2" s="1"/>
  <c r="A204" i="2" s="1"/>
  <c r="A208" i="2" s="1"/>
  <c r="A209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8" i="2" s="1"/>
  <c r="A231" i="2" s="1"/>
  <c r="A233" i="2" s="1"/>
  <c r="A234" i="2" s="1"/>
  <c r="A236" i="2" s="1"/>
  <c r="A238" i="2" s="1"/>
  <c r="A239" i="2" s="1"/>
  <c r="A240" i="2" s="1"/>
  <c r="A241" i="2" s="1"/>
  <c r="A244" i="2" s="1"/>
  <c r="A247" i="2" s="1"/>
  <c r="A248" i="2" s="1"/>
  <c r="A249" i="2" s="1"/>
  <c r="A250" i="2" s="1"/>
  <c r="A251" i="2" s="1"/>
  <c r="A252" i="2" s="1"/>
  <c r="A253" i="2" s="1"/>
  <c r="A256" i="2" s="1"/>
  <c r="A259" i="2" s="1"/>
  <c r="A260" i="2" s="1"/>
  <c r="A263" i="2" s="1"/>
  <c r="A264" i="2" s="1"/>
  <c r="A265" i="2" s="1"/>
  <c r="A266" i="2" s="1"/>
  <c r="A269" i="2" s="1"/>
  <c r="A271" i="2" s="1"/>
  <c r="A274" i="2" s="1"/>
  <c r="A276" i="2" s="1"/>
  <c r="A286" i="2" s="1"/>
  <c r="A287" i="2" s="1"/>
  <c r="A288" i="2" s="1"/>
  <c r="A289" i="2" s="1"/>
  <c r="A290" i="2" s="1"/>
  <c r="A293" i="2" s="1"/>
  <c r="A294" i="2" s="1"/>
  <c r="A298" i="2" s="1"/>
  <c r="A299" i="2" s="1"/>
  <c r="A300" i="2" s="1"/>
  <c r="A303" i="2" s="1"/>
  <c r="A306" i="2" s="1"/>
  <c r="A309" i="2" s="1"/>
  <c r="A312" i="2" s="1"/>
  <c r="A315" i="2" s="1"/>
  <c r="A316" i="2" s="1"/>
  <c r="A317" i="2" s="1"/>
  <c r="A318" i="2" s="1"/>
  <c r="A319" i="2" s="1"/>
  <c r="A320" i="2" s="1"/>
  <c r="A323" i="2" s="1"/>
  <c r="A324" i="2" s="1"/>
  <c r="A325" i="2" s="1"/>
  <c r="A326" i="2" s="1"/>
  <c r="A327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278" i="2" l="1"/>
  <c r="A279" i="2" s="1"/>
</calcChain>
</file>

<file path=xl/sharedStrings.xml><?xml version="1.0" encoding="utf-8"?>
<sst xmlns="http://schemas.openxmlformats.org/spreadsheetml/2006/main" count="971" uniqueCount="510">
  <si>
    <t>1</t>
  </si>
  <si>
    <t>M.20.00.00</t>
  </si>
  <si>
    <t>PRACE PRZYGOTOWAWCZE</t>
  </si>
  <si>
    <t>rycz.</t>
  </si>
  <si>
    <t>m3</t>
  </si>
  <si>
    <t>KORPUSY PODPÓR I KONSTRUKCJE OPOROWE</t>
  </si>
  <si>
    <t>M 22.00.00</t>
  </si>
  <si>
    <t>szt.</t>
  </si>
  <si>
    <t>m2</t>
  </si>
  <si>
    <t>M 22.51.00</t>
  </si>
  <si>
    <t>PODPORY I KONSTRUKCJE OPOROWE Z BETONU</t>
  </si>
  <si>
    <t>kg</t>
  </si>
  <si>
    <t>USTROJE NOŚNE</t>
  </si>
  <si>
    <t>M 23.00.00</t>
  </si>
  <si>
    <t>URZĄDZENIA DYLATACYJNE</t>
  </si>
  <si>
    <t>URZĄDZENIA DYLATACYJNE "SZCZELNE"</t>
  </si>
  <si>
    <t>m</t>
  </si>
  <si>
    <t>M 25.01.00</t>
  </si>
  <si>
    <t>ODWODNIENIE</t>
  </si>
  <si>
    <t>SĄCZKI DLA ODWODNIENIA IZOLACJI</t>
  </si>
  <si>
    <t>DRENY DLA ODWODNIENIA IZOLACJI</t>
  </si>
  <si>
    <t>M 26.00.00</t>
  </si>
  <si>
    <t>M 26.01.02</t>
  </si>
  <si>
    <t>M 26.01.03</t>
  </si>
  <si>
    <t>M.27.00.00</t>
  </si>
  <si>
    <t>HYDROIZOLACJA</t>
  </si>
  <si>
    <t>M.27.01.00</t>
  </si>
  <si>
    <t>IZOLACJE POWŁOKOWE</t>
  </si>
  <si>
    <t>M.27.01.01</t>
  </si>
  <si>
    <t>M.27.10.00</t>
  </si>
  <si>
    <t>OCHRONA IZOLACJI</t>
  </si>
  <si>
    <t>M.27.10.05</t>
  </si>
  <si>
    <t>WYPOSAŻENIE</t>
  </si>
  <si>
    <t>KRAWĘŻNIKI</t>
  </si>
  <si>
    <t>KRAWĘŻNIKI KAMIENNE</t>
  </si>
  <si>
    <t>KAPY CHODNIKOWE</t>
  </si>
  <si>
    <t>BALUSTRADY</t>
  </si>
  <si>
    <t>BARIERY OCHRONNE</t>
  </si>
  <si>
    <t>ROZBIÓRKA BALUSTRAD STALOWYCH</t>
  </si>
  <si>
    <t>M 28.53.52</t>
  </si>
  <si>
    <t>M 28.53.00</t>
  </si>
  <si>
    <t>M 28.05.00</t>
  </si>
  <si>
    <t>M 28.00.00</t>
  </si>
  <si>
    <t>M 28.01.00</t>
  </si>
  <si>
    <t>M 28.01.01</t>
  </si>
  <si>
    <t>ROBOTY PRZYOBIEKTOWE</t>
  </si>
  <si>
    <t>M 29.00.00</t>
  </si>
  <si>
    <t>PUNKTY POMIAROWE</t>
  </si>
  <si>
    <t>M 29.25.00</t>
  </si>
  <si>
    <t>M 29.25.01</t>
  </si>
  <si>
    <t>ROBOTY NAWIERZCHNIOWE I ZABEZPIECZAJĄCE</t>
  </si>
  <si>
    <t>NAWIERZCHNIE "CHODNIKÓW" OBIEKTÓW MOSTOWYCH</t>
  </si>
  <si>
    <t>NAWIERZCHNIA CHODNIKA Z ŻYWIC SYNTETYCZNYCH</t>
  </si>
  <si>
    <t>ZABEZPIECZENIE ANTYKOROZYJNE POWIERZCHNI BETONU</t>
  </si>
  <si>
    <t>M 30.00.00</t>
  </si>
  <si>
    <t>M 30.05.00</t>
  </si>
  <si>
    <t>M 30.05.02</t>
  </si>
  <si>
    <t>ROBOTY  PRZYGOTOWAWCZE</t>
  </si>
  <si>
    <t>ROZBIÓRKI ELEMENTÓW DRÓG</t>
  </si>
  <si>
    <t>PODBUDOWY</t>
  </si>
  <si>
    <t>OCZYSZCZENIE I SKROPIENIE WARSTW KONSTRUKCYJNYCH</t>
  </si>
  <si>
    <t>NAWIERZCHNIE</t>
  </si>
  <si>
    <t>URZĄDZENIA BEZPIECZEŃSTWA RUCHU</t>
  </si>
  <si>
    <t>OZNAKOWANIE POZIOME</t>
  </si>
  <si>
    <t>D.01.00.00.</t>
  </si>
  <si>
    <t>WARSTWA WIĄŻĄCA Z BETONU ASFALTOWEGO</t>
  </si>
  <si>
    <t>FREZOWANIE NAWIERZCHNI ASFALTOWYCH NA ZIMNO</t>
  </si>
  <si>
    <t>M 25.00.00</t>
  </si>
  <si>
    <t>M.20.51.00</t>
  </si>
  <si>
    <t>M.20.51.50</t>
  </si>
  <si>
    <t>M.24.00.00</t>
  </si>
  <si>
    <t>ŁOŻYSKA</t>
  </si>
  <si>
    <t>ŁOŻYSKA STALOWE WAŁKOWE</t>
  </si>
  <si>
    <t>M.26.02.00</t>
  </si>
  <si>
    <t>ODPROWADZENIE ŚCIEKÓW</t>
  </si>
  <si>
    <t>M.26.02.04</t>
  </si>
  <si>
    <t>M.28.02.00</t>
  </si>
  <si>
    <t>M.28.02.03</t>
  </si>
  <si>
    <t>M 22.51.20</t>
  </si>
  <si>
    <t>M 25.01.01</t>
  </si>
  <si>
    <t>DYLATACJE MODUŁOWE</t>
  </si>
  <si>
    <t>M 25.51.00</t>
  </si>
  <si>
    <t>URZĄDZENIA DYLATACYJNE SZCZELNE</t>
  </si>
  <si>
    <t>M 25.51.50</t>
  </si>
  <si>
    <t>ROZBIÓRKA URZĄDZEŃ DYLATACYJNYCH SZCZELNYCH</t>
  </si>
  <si>
    <t>WARSTWA ŚCIERALNA Z MIESZANKI MASTYKSOWO - GRYSOWEJ</t>
  </si>
  <si>
    <t>M.28.51.50</t>
  </si>
  <si>
    <t>ROZBIÓRKA KRAWĘŻNIKÓW</t>
  </si>
  <si>
    <t>M.28.51.00</t>
  </si>
  <si>
    <t xml:space="preserve">KRAWĘŻNIKI </t>
  </si>
  <si>
    <t>M.28.54.00</t>
  </si>
  <si>
    <t>M.28.54.50</t>
  </si>
  <si>
    <t>ROZBIÓRKA BARIER STALOWYCH</t>
  </si>
  <si>
    <t>M.28.03.00</t>
  </si>
  <si>
    <t>M.28.03.01</t>
  </si>
  <si>
    <t>M 28.05.01</t>
  </si>
  <si>
    <t>M.28.10.00</t>
  </si>
  <si>
    <t>OSŁONY</t>
  </si>
  <si>
    <t>M.28.10.01</t>
  </si>
  <si>
    <t>OSŁONY PRZED PORAŻNIEM PRĄDEM</t>
  </si>
  <si>
    <t>OKŁADZINY SCHODÓW I POCHYLNI</t>
  </si>
  <si>
    <t>M.28.20.00</t>
  </si>
  <si>
    <t>M.28.20.03</t>
  </si>
  <si>
    <t>M.20.61.00</t>
  </si>
  <si>
    <t>ROZBIÓRKI NAWIERZCHNI NA CHODNIKACH</t>
  </si>
  <si>
    <t>M.20.61.51</t>
  </si>
  <si>
    <t>ROZBIÓRKA NAWIERZCHNI CHODNIKA Z ASFALTU</t>
  </si>
  <si>
    <t>ŁOŻYSKA STALOWE STYCZNE</t>
  </si>
  <si>
    <t>NAPRAWA ŁOŻYSK STALOWYCH STYCZNYCH</t>
  </si>
  <si>
    <t>NAPRAWA ŁOŻYSK STALOWYCH WAŁKOWYCH</t>
  </si>
  <si>
    <t>M.24.51.00</t>
  </si>
  <si>
    <t>M.24.51.01</t>
  </si>
  <si>
    <t>M.24.52.00</t>
  </si>
  <si>
    <t>M.24.52.01</t>
  </si>
  <si>
    <t>WYMIANA WPUSTÓW MOSTOWYCH</t>
  </si>
  <si>
    <t>M.26.51.02</t>
  </si>
  <si>
    <t>M.27.01.11</t>
  </si>
  <si>
    <t>M 22.51.31</t>
  </si>
  <si>
    <t>M.30.20.00</t>
  </si>
  <si>
    <t>M.30.20.01</t>
  </si>
  <si>
    <t>M.30.20.11</t>
  </si>
  <si>
    <t>ZABEZP. ANTYKOROZYJNE POW. BET. - POKRYCIE</t>
  </si>
  <si>
    <t>POWIERZCHNIOWE O GRUBOŚCI POWŁOKI 0.3&lt;d&lt;1 mm</t>
  </si>
  <si>
    <t>M.23.52.00</t>
  </si>
  <si>
    <t>M.23.52.01</t>
  </si>
  <si>
    <t>REN. CAŁKOWITA POWŁOKI MALARSKIEJ PRZĘSŁA STAL.</t>
  </si>
  <si>
    <t>KAPY, GZYMSY</t>
  </si>
  <si>
    <t>M.28.52.00</t>
  </si>
  <si>
    <t>OKŁADZINY SCHODÓW Z ŻYWIC SYNTETYCZNYCH</t>
  </si>
  <si>
    <t>M.20.61.57</t>
  </si>
  <si>
    <t>M 23.51.20</t>
  </si>
  <si>
    <t>M.23.51.32</t>
  </si>
  <si>
    <t>M.28.54.53</t>
  </si>
  <si>
    <t>ROZBIÓRKA BARIEROPORĘCZY</t>
  </si>
  <si>
    <t>M.28.53.03</t>
  </si>
  <si>
    <t>NAPRAWA BALUSTRAD STALOWYCH</t>
  </si>
  <si>
    <t>M.23.51.21</t>
  </si>
  <si>
    <t>OZNAKOWANIE PIONOWE</t>
  </si>
  <si>
    <t>M 26.01.00</t>
  </si>
  <si>
    <t>ODWODNIENIE PŁYTY POMOSTU</t>
  </si>
  <si>
    <t>M 30.25.00</t>
  </si>
  <si>
    <t>OCHRONA POWIERZCHNIOWA BETONU</t>
  </si>
  <si>
    <t>POWŁOKA ANTYGRAFFITI DO OCHRONY POW. BET.</t>
  </si>
  <si>
    <t>M.27.02.00</t>
  </si>
  <si>
    <t>IZOLACJE ARKUSZOWE</t>
  </si>
  <si>
    <t>M.27.02.01</t>
  </si>
  <si>
    <t>M.29.05.00</t>
  </si>
  <si>
    <t>PŁYTY PRZEJŚCIOWE</t>
  </si>
  <si>
    <t>M.29.05.01</t>
  </si>
  <si>
    <t>Wykonanie warstwy wyrównawczej z betonu klasy C 16/20</t>
  </si>
  <si>
    <t>D.04.04.02</t>
  </si>
  <si>
    <t>PODBUDOWA Z KRUSZYWA ŁAMANEGO STAB. MECHANICZNIE</t>
  </si>
  <si>
    <t>D.04.07.01</t>
  </si>
  <si>
    <t>PODBUDOWA Z BETONU ASFALTOWEGO</t>
  </si>
  <si>
    <t>D.04.01.01</t>
  </si>
  <si>
    <t>KORYTO WRAZ Z PROFILOWANIEM I ZAGĘSZCZENIEM PODŁOŻA</t>
  </si>
  <si>
    <t>D.04.03.01</t>
  </si>
  <si>
    <t>Skropienie emulsją asfaltową w-w niebitumicznych</t>
  </si>
  <si>
    <t>Skropienie emulsją asfaltową w-w bitumicznych</t>
  </si>
  <si>
    <t>ROZBIÓRKI PODPÓR I KONSTRUKCJI OPOROWYCH</t>
  </si>
  <si>
    <t>ROZBIÓRKA PODPORY I KONSTR. OPOR. BETONOWEJ</t>
  </si>
  <si>
    <t>M.20.55.00</t>
  </si>
  <si>
    <t>ROZBIÓRKA USTROJÓW NOŚNYCH</t>
  </si>
  <si>
    <t>M.20.55.52</t>
  </si>
  <si>
    <t>M 22.51.30</t>
  </si>
  <si>
    <t>M.23.51.00</t>
  </si>
  <si>
    <t>PRZĘSŁA BETONOWE</t>
  </si>
  <si>
    <t>M.23.51.01</t>
  </si>
  <si>
    <t>PRZĘSŁA STALOWE</t>
  </si>
  <si>
    <t>NAPRAWA GZYMSÓW STALOWYCH</t>
  </si>
  <si>
    <t>M.28.52.04</t>
  </si>
  <si>
    <t>ROZBIÓRKA POMOSTU BETONOWEGO RAZEM Z KAPAMI CHOD.</t>
  </si>
  <si>
    <t>ODWODNIENIE KORPUSU DROGOWEGO</t>
  </si>
  <si>
    <t>D.03.02.01</t>
  </si>
  <si>
    <t>KANALIZACJA DESZCZOWA</t>
  </si>
  <si>
    <t>Oczyszczenie w-w konstr. - niebitumicznych</t>
  </si>
  <si>
    <t>Oczyszczenie w-w konstr. - bitumicznych</t>
  </si>
  <si>
    <t>ROBOTY  ZIEMNE</t>
  </si>
  <si>
    <t>WYKONANIE WYKOPÓW W GRUNTACH NIESKALISTYCH</t>
  </si>
  <si>
    <t>D.02.03.01.</t>
  </si>
  <si>
    <t>WYKONANIE NASYPÓW</t>
  </si>
  <si>
    <t>Wykonanie wymiany płyty odciążającej wraz z włazem</t>
  </si>
  <si>
    <t>szt</t>
  </si>
  <si>
    <t>Oczyszcz. istn. studni i element. odwod. wraz z przeglądem stanu techn.</t>
  </si>
  <si>
    <t>Montaż uchwytów do betonu - do montażu korytek kablowych na konstrukcji wiaduktu</t>
  </si>
  <si>
    <t>Ukladanie kolanek rurowych na wyjsciach kabli z wiaduktu</t>
  </si>
  <si>
    <t>Montaż przewodów do opraw oświetleniowych - wciąganie w słupy, rury osłonowe i wysięgniki przy wysokości latarń do 12 m</t>
  </si>
  <si>
    <t>Zarobienie na sucho końca kabla 1-żyłowego o przekroju żył do 70 mm2 na napięcie do 1 kV o izolacji i powłoce z tworzyw sztucznych</t>
  </si>
  <si>
    <t>Zarobienie na sucho końca kabla 1-żyłowego o przekroju żył 25 mm2 na napięcie do 1 kV o izolacji i powłoce z tworzyw sztucznych</t>
  </si>
  <si>
    <t>Skrzynki i rozdzielnice skrzynkowe o masie do 150 kg wraz z konstrukcją mocowaną do podłoża przez przykręcenie - montaż szafek oświetleniowych</t>
  </si>
  <si>
    <t>Układanie bednarki uziemiającej na konstrukcji wiaduktu w ciągach pionowych na wspornikach mocowanych na kołkach wstrzeliwanych - przekrój bednarki do 200mm2</t>
  </si>
  <si>
    <t>Badanie linii kablowej N.N.- kabel 4-żyłowy</t>
  </si>
  <si>
    <t>odc.</t>
  </si>
  <si>
    <t>Pomiar rezystancji izolacji instalacji elektrycznej - obwód 3-fazowy (pomiar pierwszy)</t>
  </si>
  <si>
    <t>pomiar</t>
  </si>
  <si>
    <t>Pomiar rezystancji izolacji instalacji elektrycznej - obwód 3-fazowy (każdy następny pomiar)</t>
  </si>
  <si>
    <t>Sprawdzenie samoczynnego wyłączania zasilania (pierwsza próba)</t>
  </si>
  <si>
    <t>prób.</t>
  </si>
  <si>
    <t>Sprawdzenie samoczynnego wyłączania zasilania (następna próba)</t>
  </si>
  <si>
    <t>D.07.07.01.</t>
  </si>
  <si>
    <t>WPUSTY MOSTOWE</t>
  </si>
  <si>
    <t>M.26.51.00</t>
  </si>
  <si>
    <t>M 30.25.01</t>
  </si>
  <si>
    <t>M.26.52.00</t>
  </si>
  <si>
    <t>M.26.52.21</t>
  </si>
  <si>
    <t>INSTALACJA ODWODNIENIOWA PRZESEŁ OBIEKTÓW MOSTOWYCH</t>
  </si>
  <si>
    <t>ROZBIÓRKA INSTALACJI ODWODNIENIOWEJ</t>
  </si>
  <si>
    <t>M 28.05.03</t>
  </si>
  <si>
    <t>MOST MO - P</t>
  </si>
  <si>
    <t>MOST MP - P</t>
  </si>
  <si>
    <t>M.23.51.41</t>
  </si>
  <si>
    <t>dm3</t>
  </si>
  <si>
    <t>KAPY CHODNIKOWE Z PREF.DESKĄ GZYMSOWĄ</t>
  </si>
  <si>
    <t>M.22.51.41</t>
  </si>
  <si>
    <t>Wykonanie instalacji z rur z PP o średnicy d=150 mm - nad lądem</t>
  </si>
  <si>
    <t>Wykonanie instalacji z rur z PP o średnicy d=150 mm - nad wodą</t>
  </si>
  <si>
    <t>Wykonanie instalacji z rur z PP o średnicy d=200 mm - nad wodą</t>
  </si>
  <si>
    <t>Wykonanie instalacji z rur z PP o średnicy d=250 mm - nad wodą</t>
  </si>
  <si>
    <t>Wykonanie instalacji z rur z PP o średnicy d=110 mm - nad lądem</t>
  </si>
  <si>
    <t>Wykonanie instalacji z rur z PP o średnicy d=110 mm - nad wodą</t>
  </si>
  <si>
    <t>BALUSTRADY NA OBIEKTACH MOSTOWYCH</t>
  </si>
  <si>
    <t>Zakup i montaż poduszki zderzeniowej D2/Z3/B</t>
  </si>
  <si>
    <t>Wykonanie płyt przejściowych z betonu klasy C25/30</t>
  </si>
  <si>
    <t>ROZBIÓRKA NAWIERZCHNI CHODNIKA Z BETONU</t>
  </si>
  <si>
    <t>Wykonanie wspornika z betonu klasy C25/30</t>
  </si>
  <si>
    <t>Wywiercenie otworów i wklejenie prętów o średnicy do 25mm na żywicę epoksydową</t>
  </si>
  <si>
    <t>M 28.05.02</t>
  </si>
  <si>
    <t>BARIERY OCHRONNE MOSTOWE STALOWE H2/W3/VI 1/A</t>
  </si>
  <si>
    <t>BARIERY OCHRONNE MOSTOWE STALOWE H2/W2/VI 1/A</t>
  </si>
  <si>
    <t>Zakup i montaż odcinka początkowego bariery długości 12,0m</t>
  </si>
  <si>
    <t>kpl</t>
  </si>
  <si>
    <t>Zakup i montaż odcinka końcowego bariery długości 8,0m</t>
  </si>
  <si>
    <t>Zakup i montaż odcinka przejściowego bariery ochronnej</t>
  </si>
  <si>
    <t>BARIERY OCHRONNE DROGOWE STALOWE N2/W2/A</t>
  </si>
  <si>
    <t>POWŁOKOWA IZOLACJA EPOKSYDOWA</t>
  </si>
  <si>
    <t>M 28.05.04</t>
  </si>
  <si>
    <t>Przygotowanie i montaż zbrojenia płyt przejściowych</t>
  </si>
  <si>
    <t>Przygotowanie i montaż zbrojenia wspornika</t>
  </si>
  <si>
    <t>W-wa wiążąca gr. 5cm AC 11 S PMB 45/80-65 (dojazdy)</t>
  </si>
  <si>
    <t>OZNAKOWANIE NAWIGACYJNE</t>
  </si>
  <si>
    <t>Mechaniczne wykonanie koryta wraz z profilowaniem i zagęszczaniem</t>
  </si>
  <si>
    <t>PODBUDOWA Z MIESZANEK ZWIAZANYCH CEMENTEM</t>
  </si>
  <si>
    <t>W-wa wiążąca gr. 4 cm AC 11 S PMB 45/80-65 (mosty, estakady i ścieżka rowerowa)</t>
  </si>
  <si>
    <t>W-wa betonu asfaltowego AC22P PMB 25/55-60 o grubości 16cm</t>
  </si>
  <si>
    <t>D.08.00.00</t>
  </si>
  <si>
    <t>ELEMENTY ULIC</t>
  </si>
  <si>
    <t>D.08.03.01.</t>
  </si>
  <si>
    <t>OBRZEŻA BETONOWE</t>
  </si>
  <si>
    <t>D.08.02.02</t>
  </si>
  <si>
    <t>CHODNIKI Z KOSTKI BRUKOWEJ BETONOWEJ</t>
  </si>
  <si>
    <t>kpl.</t>
  </si>
  <si>
    <t>M.28.21.00</t>
  </si>
  <si>
    <t>ZABEZPIECZENIE PRZEŚWITÓW POMOSTÓW</t>
  </si>
  <si>
    <t>ZABEZPIECZENIE PRZEŚWITÓW POMOSTÓW SIATKAMI</t>
  </si>
  <si>
    <t>M.28.21.03</t>
  </si>
  <si>
    <t>Dostawa i montaż studni teletechnicznej skr-1 (na dojeździe do J-K i zjeździe z GVI-P)</t>
  </si>
  <si>
    <t>M.30.20.12</t>
  </si>
  <si>
    <t>Montaż opraw oświetlenia zewnętrznego na słupie - oprawa A</t>
  </si>
  <si>
    <t>Montaż opraw oświetlenia zewnętrznego na słupie  - oprawa B</t>
  </si>
  <si>
    <t>Montaż opraw oświetlenia zewnętrznego na słupie  - oprawa C</t>
  </si>
  <si>
    <t>Demontaż i ponowny montaż opraw oświetlenia zewnętrznego na słupie</t>
  </si>
  <si>
    <t>Montaż uchwytów do betonu do montażu rury BE75</t>
  </si>
  <si>
    <t>kpl. przew.</t>
  </si>
  <si>
    <t>Ułożenie rur osłonowych z PCW o śr.75 mm w rowach kablowych</t>
  </si>
  <si>
    <t>Demontaż zasilania banerów reklamowych</t>
  </si>
  <si>
    <t>D-01.02.01</t>
  </si>
  <si>
    <t>Ścinanie drzew piłą mechaniczną (śr. 10-15 cm)</t>
  </si>
  <si>
    <t>Ścinanie drzew piłą mechaniczną (śr. 16-25 cm)</t>
  </si>
  <si>
    <t>Mechaniczne karczowanie drzew z cięciem drewna piłą mechaniczną (śr. 10-15cm)</t>
  </si>
  <si>
    <t>Mechaniczne karczowanie drzew z cięciem drewna piłą mechaniczną (śr. 16-25cm)</t>
  </si>
  <si>
    <t>Wywożenie kubików na odległość 20 km</t>
  </si>
  <si>
    <t>Mechaniczne karczowanie gęstych krzaków</t>
  </si>
  <si>
    <t>Oczyszczenie terenu z pozostałości po wykarczowaniu (drobne gałęzie, korzenie i kora bez wrzosu) z wywiezieniem</t>
  </si>
  <si>
    <t>ha</t>
  </si>
  <si>
    <t>D-01.02.01a</t>
  </si>
  <si>
    <t>Zabezpieczenie drzew podczas robót budowlanych - ogrodzenie ochronne</t>
  </si>
  <si>
    <t>Ochrona korony - siatka ochronna + przeciwpyłowa</t>
  </si>
  <si>
    <t>Cięcia techniczne/ pielęgnacyjne</t>
  </si>
  <si>
    <t>Zabiegi rehabilitacyjne drzew istniejących (nawożenie, mikoryzowanie, podlewanie)</t>
  </si>
  <si>
    <t>TABELA ELEMENTÓW ROZLICZENIOWYCH</t>
  </si>
  <si>
    <t>GI-P, MO-P, GII-P, GIII-P, GIV-P, GV-P, MP-P, GVI-P, J-K</t>
  </si>
  <si>
    <t>BRANŻA DROGOWA</t>
  </si>
  <si>
    <t>Rozbióka nawierzchni z miesz. min. - bitumicznych o średniej gr. 4cm wraz z wywozem i utylizacją materiału z robiórki (warstwa ochronna izolacji gr. śr. 3cm + mastyks gr. śr. 1 cm zbrojony prętami zbrojeniowymi)</t>
  </si>
  <si>
    <t>Rozbiórka nawierzchni z miesz. min. - bitumicznych za każdy dodatkowy 1 cm powyżej grubości określonej w poz. 1 wraz z wywozem i utylizacją materiału z robiórki</t>
  </si>
  <si>
    <t>Rozbiórka podbudowy betonowej na dojazdach do obiektów o gr. śr. 20 cm wraz z wywozem i utylizacją materiału z rozbiórki</t>
  </si>
  <si>
    <t>Rozbióka nawierzchni z miesz. min. - bitumicznych w zakresie podbudowy na dojazdach do obiektów o gr. 16 - 20 cm wraz z wywozem i utylizacją materiału z rozbiórki</t>
  </si>
  <si>
    <t>Rozbiórka nawierzchni bitumicznej ścieżki rowerowej z podbudową i obrzeżem betonowym wraz z wywozem i utylizacją materiału z rozbiórki lub/i transportem na plac składowy Zamawiającego</t>
  </si>
  <si>
    <t>Rozbiórka, zabezpieczenie i odtworzenie barier ochronnych w torowisku tramwajowym wraz z wywozem i utylizacją materiału z rozbiórki stanowiącym odpad</t>
  </si>
  <si>
    <t>Rozbiórka, zabezpieczenie i odtworzenie ogrodzenia siatkowego przy łacznicy J-K wraz z wywozem i utylizacją materiałów stanowiących odpad</t>
  </si>
  <si>
    <t>Regulacja wysokościowa pokryw studni telekomunikacyjnych wraz z wymianą pokryw i elementów nośnych</t>
  </si>
  <si>
    <t>Regulacja wysokościowa wpustów ulicznych wraz wymianą wpustu na nowy</t>
  </si>
  <si>
    <t>Regulacja wysokościowa istniejących studni wraz z wymianą włazów na nowe pływające kl. min. D400</t>
  </si>
  <si>
    <t>Rozbiórka i odtworzenie nawierzchni z kostki betonowej, płytek betonowych lub kamiennych wraz z podbudową i obrzeżami - dotyczy rozbiórek niezbędnych do odkopania przyczółków, filarów i murów oprowych wraz z wywozem i utylizacją materiałów z rozbiórki stanowiących odpad</t>
  </si>
  <si>
    <t>Demontaż urządzeń informujących o oblodzeniu przy GI-P wraz z wywozem i utylizacją materiałów z rozbiórki lub transportem na plac składowy Zamawiającego</t>
  </si>
  <si>
    <t>Demontaż tablicy zmiennej treści przy J-K wraz z wywozem i utylizacją materiałów z rozbiórki lub transportem na plac składowy Zamawiającego</t>
  </si>
  <si>
    <t>Zabezpieczenie iluminacji mostu MO-P na czas wykonywania robót</t>
  </si>
  <si>
    <t>Demontaż drabiny rewizyzyjnej zlokalizowanej na moście MO-P wraz z wywozem i utylizacją materiałów z rozbiórki lub transportem na plac składowy Zamawiającego</t>
  </si>
  <si>
    <t>Wykopy wraz z wywozem urobku i utylizacją oraz odwodnieniem wykopów</t>
  </si>
  <si>
    <t>Wykonanie nasypów z gruntu niewysadzinowego wraz z zagęszczeniem (materiał nowy z dowozu)</t>
  </si>
  <si>
    <t>W-wa grubości 20cm po zagęszczeniu z kruszywa 0-31,5 C90/3</t>
  </si>
  <si>
    <t>W-wa grubości 20cm po zagęszczeniu z kruszywa 0-31,5 CNR zbrojonego polimerowym georusztem trójosiowym (dojazd GVI-P)</t>
  </si>
  <si>
    <t>W-wa grubości 30cm po zagęszczeniu z kruszywa 0-31,5 C50/30 zbrojonego polimerowym georusztem trójosiowym (dojazd do GVI-P)</t>
  </si>
  <si>
    <t>W-wa grubości 15cm po zagęszczeniu z kruszywa 0-31,5 C90/3 (ścieżka rowerowa na zjeździe GVI-P)</t>
  </si>
  <si>
    <t>Podbudowa pomocnicza z mieszanki zwiazanej cementem C3/4 gr. 20 cm po zagęszczeniu (dojazd do GVI-P)</t>
  </si>
  <si>
    <t>D.04.05.01</t>
  </si>
  <si>
    <t>W-wa ścieralna gr. 4 cm SMA SMA-MA 5 PMB 45/80-55 (65) (mosty, estakady, dojazdy i ścieżka rowerowa)</t>
  </si>
  <si>
    <t>D.05.00.00</t>
  </si>
  <si>
    <t>D.04.00.00</t>
  </si>
  <si>
    <t>D.02.00.00</t>
  </si>
  <si>
    <t>D.02.01.01</t>
  </si>
  <si>
    <t>D.03.00.00</t>
  </si>
  <si>
    <t>D.02.03.01</t>
  </si>
  <si>
    <t>D.01.02.04</t>
  </si>
  <si>
    <t xml:space="preserve">Obiekty mostowy: </t>
  </si>
  <si>
    <t>Zadanie inwest. pn.:</t>
  </si>
  <si>
    <t>"Remont Trasy Zamkowej w ciągu  drogi wojewódzkiej  nr 115 w m. Szczecin"</t>
  </si>
  <si>
    <t>Warstwa wiążąca (wyrównawcza) AC16W PMB 25/55-60  gr. do 6 cm (most MO-P i MP-P)</t>
  </si>
  <si>
    <t>Warstwa wiążąca (wyrównawcza) AC16W PMB 25/55-60 za każdy dodatkowy 1 cm powyżej grubuści określonej w poz. 36</t>
  </si>
  <si>
    <t>D.05.03.05a</t>
  </si>
  <si>
    <t>D.05.03.05b</t>
  </si>
  <si>
    <t>D.05.03.11</t>
  </si>
  <si>
    <t>Frezowanie naw. jezdni o średniej gr. w-wy 13cm wraz z wywozem i utylizacją materiału z rozbiórki</t>
  </si>
  <si>
    <t>D.05.03.26a</t>
  </si>
  <si>
    <t>ZABEZPIECZENIE NAW. BITUMICZNEJ PRZED SPĘKANIAMI SIATKĄ ZBROJENIOWĄ WYKONANĄ Z WŁÓKIEN SZKLANYCH I WĘGLOWYCH WSTĘPNIE PRZESĄCZANĄ WARSTWĄ ASFALTU</t>
  </si>
  <si>
    <t>Ułożenie siatki zbrojeniowej przed spękaniami o szer. 0.8 - 1.0m na połączeniu istniejącej i proj. Nawierzchni (dojazdy do obiektów GI-P, GVI-P i J-K)</t>
  </si>
  <si>
    <t>Ułożenie siatki zbrojeniowej przed spękaniami o szer. 0.8 - 1.0m na stykach roboczych projektowanych nawierzchni (mosty MO-P i MP-P oraz estakady GI-P - GVI-P)</t>
  </si>
  <si>
    <t>Oznakowanie poziome jezdni materiałami grubowarstwowymi</t>
  </si>
  <si>
    <t>Przymocowanie tablic znaków drogowych (Wym. oznak. pion. wraz z konstr. wsporczymy na Trasie Zamkowej j. wyjazd. + łącznica J - K)</t>
  </si>
  <si>
    <t>D.07.00.00</t>
  </si>
  <si>
    <t>D.07.01.01</t>
  </si>
  <si>
    <t>D.07.02.01</t>
  </si>
  <si>
    <t>Wykonanie chodników z kostki brukowej na podsypce cementowo-piaskowej (opaska pomiędzy krawężnikiem, a ścieżką rowerowa na zjeździe z GVI-P)</t>
  </si>
  <si>
    <t>Utrzymanie przez okres remontu (w dzień i w nocy) i przełożenie na nowe balustrady oznakowania nawigacyjnego na mostach MP-P i MO-P (m.in. należy przełożyć istniejące tarcze znaków, przy zastosowania nowych elementów wsporczych)</t>
  </si>
  <si>
    <t>Obrzeża betonowe o wym. 8x30 cm na podsypce (obrzeża ścieżki rowerowej na zjeździe z GVI-P)</t>
  </si>
  <si>
    <t>Opornik betonowy "L" na ławie z betonu C12/15 gr. 10 cm wraz z uszczelnieniem paskami z papy termozgrzewalnej o szer. 15cm (opornik przy ścieżce rowerowej na zjeździe z GVI-P)</t>
  </si>
  <si>
    <t>BRANŻA MOSTOWA</t>
  </si>
  <si>
    <t>Wykonanie wymiany przyłączy ø300  wraz z m.in. wykonaniem wykopu i jego odwodnieniem oraz zasypaniem i zagęszczeniem oraz wykonaniem rozbiórki nawierzchni istniejącej i jej odtworzeniem</t>
  </si>
  <si>
    <t>Wykonanie wymiany przyłączy ø250 wraz z m.in. wykonaniem wykopu i jego odwodnieniem oraz zasypaniem i zagęszczeniem oraz wykonaniem rozbiórki nawierzchni istniejącej i jej odtworzeniem</t>
  </si>
  <si>
    <t>Wykonanie rozbiórki płyt przejściowych wraz z wywozem i utylizacją materiałów z rozbiórki</t>
  </si>
  <si>
    <t>Wykonanie częściowej rozbiórki elementów podpory i konstrukcji oporowych - nad lądem (mury przy GI-P, GVI-P oraz łącznicy J-K) wraz z wywozem i utylizacją materiałów z rozbiórki</t>
  </si>
  <si>
    <t>Wykonanie skucia elementów podpory i konstrukcji oporowych - nad lądem (mury GI-P, GVI-P, J-K oraz przyczółek przy GI-P, GVI-P oraz J-K) wraz z wywozem i utylizacją materiałów z rozbiórki</t>
  </si>
  <si>
    <t>Wykonanie rozbiórki pomostu betonowego - nad lądem (Estakada GI-P - GVI-P oraz łącznica J-K) wraz z wywozem i utylizacją materiałów z rozbiórki</t>
  </si>
  <si>
    <t>Wykonanie rozbiórki pomostu betonowego - nad wodą (Most MO-P i MP-P) wraz z wywozem i utylizacją materiałów z rozbiórki</t>
  </si>
  <si>
    <t>Ręczne okrycie, zabezpieczenie, przełożenie i czasowe podparcie istniejących urządzeń obcych zlokalizowanych w kapie chodn. (od chwili rozpoczęcia prac rozbiórkowych do czasu ponownego umieszczenia infrastruktury w kapie chod.) wraz z wywozem i utylizacją materiałów z rozbiórki</t>
  </si>
  <si>
    <t>Wyk. rozbiórki nawierzchni chodników z asfaltu wraz z wywozem i utylizacją materiałów z rozbiórki (Estakada GI-P - GVI-P, Most MO-P oraz MP-P i łącznica J-K)</t>
  </si>
  <si>
    <t>Wykonanie naprawy powierzchni podpór i ścian oporowych zaprawami typu PCC nakładanymi ręcznie wraz z zabezpieczeniem antykorozyjnym odsłoniętego zbrojenia zaprawami ECC - nad lądem (Estakada GI-P - GVI-P, Most MO-P oraz MP-P i łącznica J-K)</t>
  </si>
  <si>
    <t>NAPRAWY POW. BETONOWYCH PODPÓR I ŚCIAN OPOROWYCH MET. TORKRETOWANIA ZAPRAWAMI BET.</t>
  </si>
  <si>
    <t>NAPRAWY POW. BET. PODPÓR I ŚCIAN OPOROWYCH ZAPRAWAMI TYPU PCC NAKŁADANYMI RĘCZNIE</t>
  </si>
  <si>
    <t>Wyk. naprawy pionowych pow. podpór i ścian oporowych metodą torkretowania zaprawami betonowymi (Przyczółek J-K, GI-P oraz GVI-P oraz mury oporowe przy GI-P, GVI-P oraz J-K)</t>
  </si>
  <si>
    <t>Wywiercenie otworów i osadzenie kotew stalowych o śr. do 16mm o długości od 201 do 500mm - nad lądem (Przyczółek J-K, GI-P oraz GVI-P oraz mury oporowe przy GI-P, GVI-P oraz J-K)</t>
  </si>
  <si>
    <t>Przygotowanie i montaż zbrojenia torkretu (Przyczółek J-K, GI-P oraz GVI-P oraz mury oporowe przy GI-P, GVI-P oraz J-K)</t>
  </si>
  <si>
    <t>Wykonanie  szczelin dylatacyjnych o szerokosci 25mm i wypełnienie ich materiałem poliuretanowym trwale elastycznym</t>
  </si>
  <si>
    <t>NAPRAWY POW. BET. PODPÓR I ŚCIAN OPOROWYCH METODĄ TORKRETOWANIA ZAPRAWAMI TYPU SPCC</t>
  </si>
  <si>
    <t>Wyk. naprawy pionowych powierzchni podpór i ścian oporowych zaprawami typu SPCC  metodą "na sucho" (z ręcznym zatarciem) o grubości do 1 cm wraz z wykonaniem faktury - na lądzie. W pozycji należy ująć również nałożenie inhibiotra korozji na powierzchnie betonowe (Estakada GI-P - GVI-P, Most MO-P oraz MP-P i łącznica J-K)</t>
  </si>
  <si>
    <t>LIKWIDACJA RYS LUB PĘKNIĘĆ PODPÓR BETONOWYCH MET. INIEKCJI ŚREDNIOCIŚNIENIOWEJ OD 0.8 DO 8.0 MPa</t>
  </si>
  <si>
    <t>Wytworzenie iniektu (Estakady GI - GVI-P, Most MO-P i MP-P łącznica J-K)</t>
  </si>
  <si>
    <t>Wykonanie iniekcji średniociśnieniowej rys lub pęknięć podpór betonowych od 0.8 do 8.0 MPa - nad lądem (Estakady GI - GVI-P, Most MO-P i MP-P łącznica J-K)</t>
  </si>
  <si>
    <t>Wykonanie otworów i osadzenie prętów zszywających rysy i pęknięcia podpór betonowych (Estakady GI - GVI-P, Most MO-P i MP-P łącznica J-K)</t>
  </si>
  <si>
    <t>Wywiercenie otw. i osadzenie kotew stal. o śr. do 16mm włącznie (pręty wklejane  o śr. 8mm)</t>
  </si>
  <si>
    <t>Wykonanie warstwy sczepnej (w-wa sczepna na estakadach GI-P : GVI-P i łącznicy J-K)</t>
  </si>
  <si>
    <t>Wykonanie i montaż zbrojenia (w-wa reprofilacyjna na estakadach GI-P : GVI-P i łącznicy J-K; wsporniki pod latarnie na estakadach GI-P : GVI-P i łącznicy J-K; mury przy GI-P, GVI-P i J-K)</t>
  </si>
  <si>
    <t>Wyk. wzmoc. przęsła betonowego  z bet. klasy C30/37 - nad lądem (w-wa reprofilacyjna na estakadach GI-P : GVI-P i łącznicy J-K; wsporniki pod latarnie na estakadach GI-P : GVI-P i łącznicy J-K; mury przy GI-P, GVI-P i J-K)</t>
  </si>
  <si>
    <t>NAPRAWY POWIERZCHNIOWE PRZĘSEŁ BETONOWYCH ZAPRAWAMI TYPU PCC NAKŁADANYMI RĘCZNIE</t>
  </si>
  <si>
    <t>WZMOCNIENIE PRZĘSŁA BETONOWEGO POPRZEZ ZWIĘKSZENIE JEGO WYMIARÓW</t>
  </si>
  <si>
    <t>NAPRAWY POWIERZCHNIOWE PRZEGUBÓW BETONOWYCH</t>
  </si>
  <si>
    <t>Wypełnienie pustki przegubu iniekcyjna pianą poliuretanową (przegub GI-P/A-C; GII/GIII-P; GIII/IV-P; GIV/V-P)</t>
  </si>
  <si>
    <t>Uszczelnienie wnęki dylatacyjnej wodoszczelną, elastyczną taśmą o szerokości 40 cm, gr. 2mm (przegub GI-P/A-C; GII/GIII-P; GIII/IV-P; GIV/V-P)</t>
  </si>
  <si>
    <t>Wykonanie uszczelnienia przegubu w postaci opaski (membrany) o przekroju uszczelnienia 13cm x 8 cm materiałem poliuretanowym trwale elastycznym (przegub GI-P/A-C; GII/GIII-P; GIII/IV-P; GIV/V-P)</t>
  </si>
  <si>
    <t>Wykonanie napraw powierzchni przegubów oraz spodu przęseł  w obrębie przegubów zaprawami ECC nakładanymi ręcznie lub metodą natrysku (przegub GI-P/A-C; GII/GIII-P; GIII/IV-P; GIV/V-P)</t>
  </si>
  <si>
    <t>Wykonanie naprawy powierzchni przegubów zaprawami typu PCC nakładanymi ręcznie wraz z zabezpieczeniem antykorozyjnym odsłoniętego zbrojenia zaprawami ECC - nad lądem (przegub GI-P/A-C; GII/GIII-P; GIII/IV-P; GIV/V-P)</t>
  </si>
  <si>
    <t>Czyszczenie hydrodynamiczne powierzchni przegubów żelbetowych wraz z wywozem i utylizacją odpadów (przegub GI-P/A-C; GII/GIII-P; GIII/IV-P; GIV/V-P)</t>
  </si>
  <si>
    <t>NAPRAWY POWIERZCHNIOWE PRZĘSEŁ  BETONOWYCH METODĄ TORKRETOWANIA ZAPRAWAMI TYPU SPCC</t>
  </si>
  <si>
    <t>Wytworzenie iniektu (Estakady GI - GVI-P, łącznica J-K)</t>
  </si>
  <si>
    <t>Wykonanie iniekcji średniociśnieniowej rys lub pęknięć przęsła betonowego od 0.8 do 8.0 MPa - nad lądem (Estakady GI - GVI-P, łącznica J-K)</t>
  </si>
  <si>
    <t>LIKWIDACJA RYS LUB PĘKNIĘĆ PRZĘSŁA BETONOWEGO MET. INIEKCJI ŚREDNIOCIŚNIENIOWEJ OD 0.8 DO 8.0 MPa</t>
  </si>
  <si>
    <t>Wyk. renowacji całkowitej systemem epoksydowo - poliuretanowym po oczyszczeniu powierzchni do stopnia nie gorszego niż Sa 2 1/2 - nad wodą (Most MO-P i MP-P, schody przy GII-P)</t>
  </si>
  <si>
    <t>Wykonanie warstwy gruntującej na powierzchniach stalowych pod hydroizolację płyty pomostu po oczyszczeniu powierzchni do stopnia nie gorszego niż Sa 2 1/2 (w-wa gruntująca pod hydroizolację płyty ortotropowej most MO-P i MP-P)</t>
  </si>
  <si>
    <t>Wykonanie warstwy gruntującej na powierzchniach stalowych pod nawierzchnio - izolację oraz beton stopni i spoczników po oczyszczeniu powierzchni do stopnia nie gorszego niż Sa 2 1/2 (w-wa gruntująca pod naw. epoksydowo-poliuretanową schody przy GII-P)</t>
  </si>
  <si>
    <t>Wyk. naprawy łożysk stal. stycznych - stałych (most MO-P i MP-P)</t>
  </si>
  <si>
    <t>Wyk. naprawy łożysk stal. wałkowych - nad lądem (Estakda GI-P - GVI-P, most MO-P i MP-P, łącznica J-K)</t>
  </si>
  <si>
    <t>Wyk. naprawy powierzchni przęseł betonowych zaprawami typu SPCC  metodą "na sucho" (z ręcznym zatarciem) o grubości do 1 cm wraz z wykonaniem faktury - na lądzie. W pozycji należy ująć również nałożenie inhibiotra korozji na powierzchnie betonowe. (Estakada GI-P - GVI-P, łącznica J-K)</t>
  </si>
  <si>
    <t>Wykonanie naprawy powierzchni przęseł zaprawami typu PCC nakładanymi ręcznie wraz z zabezpieczeniem antykorozyjnym odsłoniętego zbrojenia zaprawami ECC - nad lądem (Estakada GI-P - GVI-P, łącznica J-K)</t>
  </si>
  <si>
    <t>Wykonanie dylatacji jednomodułowej o przesuwie do 100mm: GI-P (podpora nr 0), GII-P/GIII-P (w pobliżu podpory nr 22), GIII-P/GIV-P (w pobliżu podpory nr 29), GIV-P/GV-P (w pobliżu podpory nr 37), GVI-P (podpora nr 51), J-K (podpora nr 5'), GI-P/A-C (w pobliżu podpory nr 2)</t>
  </si>
  <si>
    <t>Wykonanie dylatacji wielomodułowej o przesuwie do 160mm: GI-P/MO-P (podpora nr 11), MO-P/J-K (przy podporze nr 11), MP-P/GVI-P (podpora 44)</t>
  </si>
  <si>
    <t>Wykonanie dylatacji wielomodułowej o przesuwie do 320mm: MO-P/GII-P (podpora nr 14), GV-P/MP-P (podpora 47)</t>
  </si>
  <si>
    <t>Rozbiórka urządzeń dylatacyjnych szczelnych wraz z przygotowaniem wnęk dylatacyjnych pod nowe urządzenia dylatacyjne w tym m.in. wklejanie prętów zbrojeniowych, betonowaniem, spawaniem stali oraz wywozem i utylizacją materiałów z rozbiórki: GI-P (podpora nr 0), GI-P/MO-P (podpora nr 11), MO-P/J-K (przy podporze nr 12), MO-P/GII-P (podpora nr 14), GII-P/GIII-P (w pobliżu podpory nr 22), GIII-P/GIV-P (w pobliżu podpory nr 29), GIV-P/GV-P (w pobliżu podpory nr 37), MP-P/GVI-P (podpora 44), GV-P/MP-P (podpora 47), GVI-P (podpora nr 51), J-K (podpora nr 5), GI-P/A-C (w pobliżu podpory nr 2)</t>
  </si>
  <si>
    <t>Wykonanie sączków i rurek odpływowych odwodnienia izolacji na zaprawie nisko skurczowej (Estakada GI-P - GVI-P, Most MO-P i MP-P, łącznica J-K)</t>
  </si>
  <si>
    <t>Wytworzenie, zabezpieczenie antykorozyjne i montaż stalowych wnęk sączków w przęsłach stalowych (Most MO-P i MP-P)</t>
  </si>
  <si>
    <t>Wykucie wnęk i wiercenie otworów dla osadzenia sączków  w przęsłach betonowych z zaślepieniem starych otworów (Estakada GI-P - GVI-P, łącznica J-K)</t>
  </si>
  <si>
    <t>Wykonanie drenów z geowłókniny (taśma) - (Estakada GI-P - GVI-P, Most MO-P i MP-P, łącznica J-K)</t>
  </si>
  <si>
    <t>Wyk. drenów z goewłókniny (taśma) i kruszywa otocz. żywicą uformowanych w warstwie ochronnej izolacji  - (Estakada GI-P - GVI-P, Most MO-P i MP-P, łącznica J-K)</t>
  </si>
  <si>
    <t>INSTALACJA ODPROWADZAJĄCA ŚCIEKI Z WPUSTÓW RURAMI Z PP</t>
  </si>
  <si>
    <t>ESTAKADY ŻELBETOWE OD GI-P DO GVI-P, ŁĄCZNICA J-K</t>
  </si>
  <si>
    <t>Wyk. wpustu d=150 mm - "odpł. pionowy" na estakadach żelbet. (wraz z przygotowaniem otworu i wnęki w betonowej płycie pomostu i zaślepieniem starego otworu w przypadku zmiany lokalizacji) - (Estakada GI-P - GVI-P, łącznica J-K)</t>
  </si>
  <si>
    <t>Wyk. wpustu d=150 mm - "odpł. pionowy" na mostach stal. (wraz z przygotowaniem otworu w stalowej płycie pomostu i zaślepieniem starego otworu w przypadku zmiany lokalizacji)  - (Most MO-P i MP-P)</t>
  </si>
  <si>
    <t>Wyk. wpustu i koryta ze stali nierdzewnej d=150mm - "odpł. boczny" - Most MO-P ( 2x wpust, 1x koryto odwadniające)</t>
  </si>
  <si>
    <t>Rozbiórka instalacji odwodnieniowej (rynna spustowa oraz rury spustowe przy podporach) wraz z wywozem i utylizacją materiałów z rozbiórki</t>
  </si>
  <si>
    <t>Rozbiorka wpustów wraz z wywozem i utylizacją materiałów z rozbiórki (wszystkie obiekty)</t>
  </si>
  <si>
    <t>Rozbiórka sączków  wraz z wywozem i utylizacją materiałów z rozbiórki (wszystkie obiekty)</t>
  </si>
  <si>
    <t>Wykonanie powłokowej izolacji epoksydowej (Estakada GI-P, Most MO-P, Estakada GII-P, Estakada GIII-P, Estakada GIV-P, Estakada GV-P, Most MP-P, Estakada GVI-P, Łącznica J-K, Mury przy GI-P, Mury przy GVI-P, Mury przy J-K, Płyty przejściowe pow. pionowe i wspornik)</t>
  </si>
  <si>
    <t>POWŁOKOWA IZOLACJA NATRYSKOWA NA BAZIE METAKRYLANU METYLU (MMA)</t>
  </si>
  <si>
    <t>Wyk. izolacji natryskowej na bazie metakrylanu metylu (MMA) na estakadach żelbetonowych (Estakada GI-P - GVI-P, łącznica J-K)</t>
  </si>
  <si>
    <t>Wyk. izolacji natryskowej na bazie metakrylanu metylu (MMA) na mostach stalowych (Most MO-P i MP-P)</t>
  </si>
  <si>
    <t>IZOLACJA Z PAPY TERMOZGRZEWALNEJ - UKŁADANA NA POWIERZCHNIACH BETONOWYCH</t>
  </si>
  <si>
    <t>Wyk. izolacji z papy zgrzewalnej na betonowych płaszczyznach poziomych - 1 x papa (Płyta przejściowa przy GI-P, J-K, GVI-P)</t>
  </si>
  <si>
    <t>ZABEZPIECZENIE POWIERZCHNI ZAIZOLOWANEJ - MIESZANKAMI MINERALNO - ASFALTOWYMI</t>
  </si>
  <si>
    <t>Wyk. zabezpieczenia pow. zaizolowanej - z SMA - MA 8 PMB 45/80-65 o gr.w-wy 30 mm (Płyta pomostu między krawężnikami)</t>
  </si>
  <si>
    <t xml:space="preserve">Wyk. zabezpieczenia pow. zaizolowanej - z SMA - MA 8 PMB 45/80-65 za każdy następny 1cm powyżej grubości wskazanej w poz. 112 - na mostach </t>
  </si>
  <si>
    <t>Wyk. krawężników kamiennych (20x30 drogowe) wraz z ławą z oporem (mury przy GI-P + dojazdy; mury przy GVI-P + dojazdy; mury przy J-K + dojazdy)</t>
  </si>
  <si>
    <t>Wyk. krawężników kamiennych z kotwami na podlewce z mieszanek niskoskurczowych, mostowych (20x18cm) (Estakada GI-P - GVI-P, Most MO-P i MP-P, łącznica J-K)</t>
  </si>
  <si>
    <t>Wyk. pref. desek gzymsowych z "żywic poliestrowych" o wys. 0.7m (Estakada GI-P, Estakada GII-P, Estakada GIII-P, Estakada GIV-P, Estakada GV-P, Estakada GVI-P, Łącznica J-K, Mury przy GI-P, Mury przy GVI-P, Mury przy J-K)</t>
  </si>
  <si>
    <t>Wyk. pref. desek gzymsowych z "żywic poliestrowych" o wys. 0.8m (zabudowa wspornika na Estakadzie GIV-P)</t>
  </si>
  <si>
    <t>Wykonanie betonu wyrównawczego C 16/20 (Mury oporowe przy GI-P, GVI-P i J-K)</t>
  </si>
  <si>
    <t>Przygotowanie i montaż kotew słupów oświetleniowych (zamocowanie latarni na obiektach żelbetowych i stalowych)</t>
  </si>
  <si>
    <t>Przygotowanie i montaż kotew chodnikowych (zamocowanie kap i desek gzymsowych)</t>
  </si>
  <si>
    <t>Ułożenie w płycie chodnika kanałów technologicznych z rur - Rura dwudzielna ø120mm</t>
  </si>
  <si>
    <t>Wykonanie w płycie chodnika wnęk rewizyjnych na kanałach technologicznych wraz z uszczelnieniem kitem trwale plastycznym</t>
  </si>
  <si>
    <t>Wykonanie dylatacji pozornych (2,5cm x 0,5cm) kap chodnikowych i belek gzymsowych z wypełnieniem kitem trwale plastycznym</t>
  </si>
  <si>
    <t>Wykonanie dylatacji pełnych (23cm x 1cm) kap chodnikowych i belek gzymsowych z wypełnieniem kitem trwale plastycznym</t>
  </si>
  <si>
    <t>Wyk. płyty chodnikowej "na mokro" z betonu klasy C35/45 (Kapy chodnikowe estakada GI-P - GVI-P, łącznica J-K; Kapy chodnikowe mosty MO-P i MP-P; Mury oporowe przy GI-P i GVI-P, J-K)</t>
  </si>
  <si>
    <t>Przygotowanie i montaż zbrojenia płyty chodnika (Kapy chodnikowe estakada GI-P - GVI-P, łącznica J-K; Kapy chodnikowe mosty MO-P i MP-P; Mury oporowe przy GI-P i GVI-P)</t>
  </si>
  <si>
    <t>Wyk. balustrady "szczeblinkowej" o wys. h=1200mm wraz z jej zabezpieczeniem powłokami antykorozyjnymi (Estakada GI-P - GVI-P; Most MO-P i MP-P, łącznica J-K)</t>
  </si>
  <si>
    <t>Wykonanie stalowych barier ochronnych H2/W3/VI 1/A hmin=1,10m (Estakada GI-P; GIV-P - GVI-P; Most MO-P i MP-P, łącznica J-K)</t>
  </si>
  <si>
    <t>Wykonanie stalowych barier ochronnych H2/W2/VI 1/A hmin=1,10m (Estakada GI-P i Most MO-P)</t>
  </si>
  <si>
    <t>Wykonanie stalowych barier ochronnych H2/W3/VI 1/A (Most MO-P, Estakada GII-P, Estakada GIII-P, Estakada GIV-P, Estakada GV-P, Most MP-P, Estakada GVI-P, Łącznica J-K)</t>
  </si>
  <si>
    <t>Wykonanie stalowych barier ochronnych N2/W2/A</t>
  </si>
  <si>
    <t>Wyk. osłony przed porażniem prądem do balustrady (Estakada GV-P i most MO-P) wraz z zabezpieczeniem antykorozyjnym</t>
  </si>
  <si>
    <t>Wykonanie okładziny biegu schodów (stopnie i policzki) z żywic synt. o gr. 5mm (schody przy GII-P)</t>
  </si>
  <si>
    <t>Wyk. rozbiórki nawierzchni schodów z betonu zbrojonego gr. do 10 cm wraz z wywozem i utylizacją materiałów z rozbiórki (schody przy GII-P)</t>
  </si>
  <si>
    <t>Wykonanie rozbiórki (wycięcia) stalowych płaskowników wraz z wywozem i utylizacją  materiałów z rozbiórki (schody przy GII-P)</t>
  </si>
  <si>
    <t>Wykonanie uszczelnienia styku powierzchni stalowych i betonowych materiałem trwale elastycznym - szerokość uszczelnienia min. 10x10mm (schody przy GII-P)</t>
  </si>
  <si>
    <t>Wykonanie dylatacji z materiału trwale elastycznego pomiędzy spocznikami oraz pomiędzy spocznikami i kapą chodnikową - szerokość uszczelnienia do 50mm - z przykryciem blachą ryflowaną nierdzewną (schody przy GII-P)</t>
  </si>
  <si>
    <t>Wykonanie uszczelnienia styku powierzchni stalowych wsporników schodowych i betonu podpór materiałem trwale elastycznym - szerokość uszczelnienia min. 25x25mm (schody przy GII-P)</t>
  </si>
  <si>
    <t>Wyk. stopni i spoczników "na mokro" z betonu klasy C35/45 (schody przy GII-P)</t>
  </si>
  <si>
    <t>Przygotowanie i montaż zbrojenia stopni i spoczników wraz z zespolenie ze stalową płytą pomostu (schody przy GII-P)</t>
  </si>
  <si>
    <t>Wykonanie zabezpieczenie prześwitów pomostów jezdni prawej i lewej siatkami ze stali nierdzewnej - Obiekty od GI-P do GIV-P oraz MO-P</t>
  </si>
  <si>
    <t>Wykonanie rozbiórki krawężników kamiennych mostowych wraz z wywozem i utylizacją materiałów z rozbiórki lub/i transportem na plac składowy Zamawiającego (Estakada GI-P - GVI-P, Most MO-P i MP-P, łącznica J-K)</t>
  </si>
  <si>
    <t>Wykonanie rozbiórki krawężników kamiennych lub betonowych drogowych z ławą i opornikiem (Mury przy GI-P, Mury przy GVI-P, Mury przy J-K, Dojazdy przy GI-P, Dojazdy przy GVI-P, Dojazdy przy J-K) wraz z wywozem i utylizacją materiałów z rozbiórki lub/i transportem na plac składowy Zamawiającego</t>
  </si>
  <si>
    <t>Rozbiórka fragmentu gzymsu stalowego (wsporników pod latarnie) wraz z wywozem i utylizacją materiału z rozbiórki</t>
  </si>
  <si>
    <t>Przygotowanie (w tym rozbiórka) fragmentu istn. gzymsu stalowego na nowy z połączeniem przez spawanie (Most MO-P i MP-P) wraz z wywozem i utylizacją materiałów z rozbiórki</t>
  </si>
  <si>
    <t>Wytworzenie fragmentu gzymsu wraz z wbudowaniem w tym. m.in. pręty zbrojeniowe do kotwienia dla MP-P</t>
  </si>
  <si>
    <t>Oczyszczenie i zabezpieczenie antykorozyjne fragmentu gzymsu stalowego (Most MO-P i MP-P)</t>
  </si>
  <si>
    <t>Wykonanie rozbiórki balustrady stalowej wraz z wywozem i utylizacją materiałów z rozbiórki lub/i transportem na plac składowy Zamawiającego (Most MO-P, Estakada GII-P, Estakada GIII-P, Estakada GIV-P, Estakada GV-P, Most MP-P, Estakada GVI-P, Łącznica J-K)</t>
  </si>
  <si>
    <t>Wykonanie rozbiórki barier stalowych wraz z wywozem i utylizacją materiałów z rozbiórki lub/i transportem na plac składowy Zamawiającego (Most MO-P, Estakada GII-P, Estakada GIII-P, Estakada GIV-P, Estakada GV-P, Most MP-P, Estakada GVI-P, Łącznica J-K)</t>
  </si>
  <si>
    <t>Wykonanie rozbiórki barieroporęczy wraz z wywozem i utylizacją materiałów z rozbiórki lub/i transportem na plac składowy Zamawiającego (Estakada GI-P, Most MO-P, Estakada GIV-P, Estakada GV-P, Most MP-P, Estakada GVI-P, Łącznica J-K)</t>
  </si>
  <si>
    <t>Osadzenie w konstrukcji obiektów punktów pomiarowych - na lądzie (Estakada GI-P - GVI-P, Most MO-P i MP-P, łącznica J-K, Schody przy GII-P, Mury przy GI-P, GII-P i J-K)</t>
  </si>
  <si>
    <t>Umieszczenie w pobliżu obiektu znaków wysokościowych z dowiązaniem ich do niwelacji państwowej i włączeniem do osnowy geodezyjnej</t>
  </si>
  <si>
    <t>Wyk. naw. na chodniku z żywic syntetycznych o grub. 3 mm (Estakada GI-P + Mur oporowy, Most MO-P, Estakada GII-P, Estakada GIII-P, Estakada GIV-P, Estakada GV-P, Most MP-P, Estakada GVI-P + Mur oporowy, Łącznica J-K + Mur oporowy)</t>
  </si>
  <si>
    <t>Wyk. naw. na chodniku z żywic syntetycznych o grub. 5 mm (Most MO-P, Estakada GII-P, Estakada GIII-P, Estakada GIV-P, Estakada GV-P, Most MP-P, Estakada GVI-P, Łącznica J-K)</t>
  </si>
  <si>
    <t>Wyk. naw. na niszach podłożyskowych i zwieńczeniwach filarów rozdzielczych z żywic syntetycznych o grub. 3 mm wraz z wykonaniem warstwy spadkowej samorozlewalnymi zaprawami PCC</t>
  </si>
  <si>
    <t>ZABEZPIECZENIE ANTYKOROZYJNE POW. BET. - IMPREGNACJA O GRUB. WARSTWY d&lt;0.05 mm</t>
  </si>
  <si>
    <t>Wykonanie impregnacji powierzchni betonu (hydrofobizacja) (Estakada GI-P, Most MO-P, Estakada GII-P, Estakada GIII-P, Estakada GIV-P, Estakada GV-P, Most MP-P, Estakada GVI-P, Łącznica J-K, Przyczółki przy GI, GVI, J-K, Mury przy GI, GVI, J-K)</t>
  </si>
  <si>
    <t>Wyk. zabezp. pow. betonowej powłoką bez zdolności pokrywania rys - dyspersjami polimerowymi (POWIERZCHNIA USTOJÓW NIOSĄCYCH - bez zdolności pokrywania rys) - (Estakada GI-P - GVI-P, łącznica J-K)</t>
  </si>
  <si>
    <t xml:space="preserve">Wyk. zabezp. pow. betonowej powłoką ze zdolnościa pokrywania rys - dyspersjami polimerowymi (PODPORY I POPRZECZNICE, SCHODY - ze zdolnością pokrywania rys) - (Estakada GI-P, Most MO-P, Estakada GII-P, Estakada GIII-P, Estakada GIV-P, Estakada GV-P, Most MP-P, Estakada GVI-P, Łącznica J-K, Przyczółki przy GI, GVI, J-K, Mury przy GI, GVI, J-K) </t>
  </si>
  <si>
    <r>
      <t>Wykonanie powłok antygraffiti do ochrony pow. betonowych (trwałe, n</t>
    </r>
    <r>
      <rPr>
        <vertAlign val="subscript"/>
        <sz val="8"/>
        <rFont val="Calibri"/>
        <family val="2"/>
        <charset val="238"/>
        <scheme val="minor"/>
      </rPr>
      <t>min</t>
    </r>
    <r>
      <rPr>
        <sz val="8"/>
        <rFont val="Calibri"/>
        <family val="2"/>
        <charset val="238"/>
        <scheme val="minor"/>
      </rPr>
      <t>=20x) na wysokość 3,0m od poziomu izolacji (Estakada GI-P, Most MO-P, Estakada GII-P, Estakada GIII-P, Estakada GIV-P, Estakada GV-P, Most MP-P, Estakada GVI-P, Łącznica J-K, Przyczółki przy GI, GVI, J-K, Mury przy GI, GVI, J-K)</t>
    </r>
  </si>
  <si>
    <t>Wyk. renowacji całkowitej systemem R2, farbami epoksydowymi po oczyszczeniu pow. do stopnia nie gorszego niż Sa 2, St 3, Wa 2 i SB2 (Balustrada przy schodach GII-P)</t>
  </si>
  <si>
    <t>BRANŻA ZIELEŃ</t>
  </si>
  <si>
    <t>WYCINKA DRZEW I KRZEWÓW</t>
  </si>
  <si>
    <t>ZABEZPIECZENIE DRZEW I ZABIEGI PIELĘGNACYJNE</t>
  </si>
  <si>
    <t>Ochrona korony - siatka ochronna + przeciwpyłowa na konstrukcji</t>
  </si>
  <si>
    <t>BRANŻA ELEKTROENERGETYCZNA</t>
  </si>
  <si>
    <t>RAZEM WSZYSTKIE BRANŻE (netto)</t>
  </si>
  <si>
    <t>PODATEK VAT 23%</t>
  </si>
  <si>
    <t>RAZEM WSZYSTKIE BRANŻE (brutto)</t>
  </si>
  <si>
    <t>D.07.07.01</t>
  </si>
  <si>
    <t>BUDOWA OŚWIETLENIA ULICZNEGO</t>
  </si>
  <si>
    <t>Wykopy pod kable wraz z odwodnieniem oraz wywozem i utylizacją urobku</t>
  </si>
  <si>
    <t>Konstrukcje wsporcze przykręcane - do montażu korytek kablowych na konstrukcji wiaduktu</t>
  </si>
  <si>
    <t>Wykonanie rury o śr.75mm układanej na gotowych uchwytach na filarach wiaduktów</t>
  </si>
  <si>
    <t>Demontaż słupów oświetleniowych z wysięgnikiem 4-ramiennym wraz z wywozem i utylizacją materiałów z rozbiórki lub/i transportem na plac składowy Zamawiającego</t>
  </si>
  <si>
    <t>Demontaż słupów oświetleniowych z wysięgnikiem 3-ramiennym wraz z wywozem i utylizacją materiałów z rozbiórki lub/i transportem na plac składowy Zamawiającego</t>
  </si>
  <si>
    <t>Demontaż słupów oświetleniowych z wysięgnikiem 2-ramiennym wraz z wywozem i utylizacją materiałów z rozbiórki lub/i transportem na plac składowy Zamawiającego</t>
  </si>
  <si>
    <t>Demontaż kabla zasiląjacego wraz z wywozem i utylizacją materiałów z rozbiórki lub/i transportem na plac składowy Zamawiającego</t>
  </si>
  <si>
    <t>Demontaż rur osłonowych PCV fi 70 na stropie wiaduktów i mostów wraz z konstrukcją wsporczą - tymczasowa trasa kablowa dla oświetlenia nitki wyjazdowej z miasta  - R i S x 0,6 wraz z wywozem i utylizacją materiałów z rozbiórki</t>
  </si>
  <si>
    <t>Nasypanie warstwy piasku na dnie rowu kablowego o szerokości do 0.4 m na wymaganą grubość</t>
  </si>
  <si>
    <t>Układanie kabli w rowach kablowych ręcznie - kabel YAKXS-żo 4x25mm2</t>
  </si>
  <si>
    <t>Układanie kabli w rowach kablowych ręcznie - kabel YKY 4x70mm2</t>
  </si>
  <si>
    <t>Układanie kabli w rurach, pustakach lub kanałach zamkniętych - kabel YAKXS-żo 4x25mm2</t>
  </si>
  <si>
    <t>Układanie kabli na budowlach lub na estakadach z mocowaniem - kabel YAKXS-żo 4x25mm2</t>
  </si>
  <si>
    <t>Zasypywanie rowów dla kabli materiałem nowych z dowozu wraz z zagęszczeniem i ułożeniem taśmy ostrzegawczej</t>
  </si>
  <si>
    <t>Montaż i stawianie słupów oświetleniowych - słup 7-metrowy</t>
  </si>
  <si>
    <t>Montaż i stawianie słupów oświetleniowych  - słup 10-metrowy</t>
  </si>
  <si>
    <t>Montaż i stawianie słupów oświetleniowych  - słup 12-metrowy</t>
  </si>
  <si>
    <t>Demontaż z tymczasowych wsporników i ponowny montaż i stawianie słupów oświetleniowych - słup 11-metrowy z wysięgnikiem</t>
  </si>
  <si>
    <t>Montaż wysięgników rurowych na słupie - wysięgnik jednoramienny</t>
  </si>
  <si>
    <t>Montaż wysięgników rurowych na słupie - wysięgnik dwuramienny</t>
  </si>
  <si>
    <t>Demontaż opraw LED oświetlenie zewnętrzengo wraz z wywozem na plac składowy Właściciela</t>
  </si>
  <si>
    <t>Demontaż opraw ze źródłem światła sodowego oświetlenie zewnętrzengo wraz z wywozem i utylizacją materiałów z rozbiórki lub/i transportem na plac składowy Zamawiającego</t>
  </si>
  <si>
    <t>Uziomy ze stali profilowanej miedziowane o długości 4.5 m (metoda wykonania obrotowa)</t>
  </si>
  <si>
    <t>Montaż uziomów poziomych w wykopie o głębokości do 0.6 m;</t>
  </si>
  <si>
    <t>Wykonanie przewiertu sterowanego 4xPE75 wraz z wszystkimi pracami towarzyszącymi</t>
  </si>
  <si>
    <r>
      <t>Ułożenie w płycie chodnika kanałów technologicznych z rur - Rura ø</t>
    </r>
    <r>
      <rPr>
        <i/>
        <sz val="8"/>
        <rFont val="Calibri"/>
        <family val="2"/>
        <charset val="238"/>
        <scheme val="minor"/>
      </rPr>
      <t>75mm</t>
    </r>
  </si>
  <si>
    <r>
      <t>Ułożenie w płycie chodnika kanałów technologicznych z rur - Rura ø110</t>
    </r>
    <r>
      <rPr>
        <i/>
        <sz val="8"/>
        <rFont val="Calibri"/>
        <family val="2"/>
        <charset val="238"/>
        <scheme val="minor"/>
      </rPr>
      <t>mm</t>
    </r>
  </si>
  <si>
    <t>NAZWA I OPIS ELEMENTU ROZLICZENIOWEGO</t>
  </si>
  <si>
    <t>NR STWiORB</t>
  </si>
  <si>
    <t>Lp.</t>
  </si>
  <si>
    <t>ILOŚCI PRZEDMIAROWE</t>
  </si>
  <si>
    <t>ilość</t>
  </si>
  <si>
    <t>jedn.</t>
  </si>
  <si>
    <t>Cena jedn. Lub ryczałtowa lub za kpl.</t>
  </si>
  <si>
    <t>[zł]</t>
  </si>
  <si>
    <t>Wartość netto</t>
  </si>
  <si>
    <t>SYSTEM MONITORINGU OBIEKTU</t>
  </si>
  <si>
    <t>M.28.55.00</t>
  </si>
  <si>
    <t>M.28.55.01</t>
  </si>
  <si>
    <t>Wykonanie pomiaru referencyjnego wraz z opracowaniem wyników</t>
  </si>
  <si>
    <t>Przygotowanie dwóch miejsc do celów pomiarowych</t>
  </si>
  <si>
    <t>Wykonanie kompletnego systemu monitoringu obiektu dla mostów stalowych wraz z niezbędnym wyposażeniem i połączeniem linii pomiarowych</t>
  </si>
  <si>
    <t>Wykonanie kompletnego systemu monitoringu obiektu dla obiektów żelbetowych wraz z niezbędnym wyposażeniem i połączeniem linii pomiarowych</t>
  </si>
  <si>
    <t>Korytka kablowe - proste, narożne, przykręcane, redukcyjne o szerokości do 200 mm przykręcane do gotowych otworów (na konstrukcji wiaduktu)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</si>
</sst>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#,##0.0"/>
    <numFmt numFmtId="165" formatCode="0.0"/>
    <numFmt numFmtId="166" formatCode="#,##0.00\ &quot;zł&quot;"/>
    <numFmt numFmtId="167" formatCode="#,##0.000"/>
  </numFmts>
  <fonts count="19" x14ac:knownFonts="1">
    <font>
      <sz val="8"/>
      <color theme="1"/>
      <name val="Times New Roman"/>
      <family val="2"/>
      <charset val="238"/>
    </font>
    <font>
      <sz val="10"/>
      <name val="Arial CE"/>
      <charset val="238"/>
    </font>
    <font>
      <sz val="8"/>
      <name val="Times New Roman"/>
      <family val="1"/>
      <charset val="238"/>
    </font>
    <font>
      <b/>
      <sz val="16"/>
      <name val="Times New Roman"/>
      <family val="1"/>
      <charset val="238"/>
    </font>
    <font>
      <sz val="8"/>
      <name val="Times New Roman"/>
      <family val="2"/>
      <charset val="238"/>
    </font>
    <font>
      <sz val="8"/>
      <color rgb="FFFF0000"/>
      <name val="Times New Roman"/>
      <family val="2"/>
      <charset val="238"/>
    </font>
    <font>
      <sz val="8"/>
      <color rgb="FFFF0000"/>
      <name val="Times New Roman"/>
      <family val="1"/>
      <charset val="238"/>
    </font>
    <font>
      <sz val="8"/>
      <color theme="1"/>
      <name val="Times New Roman"/>
      <family val="2"/>
      <charset val="238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vertAlign val="subscript"/>
      <sz val="8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i/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/>
    <xf numFmtId="44" fontId="7" fillId="0" borderId="0" applyFont="0" applyFill="0" applyBorder="0" applyAlignment="0" applyProtection="0"/>
  </cellStyleXfs>
  <cellXfs count="204">
    <xf numFmtId="0" fontId="0" fillId="0" borderId="0" xfId="0"/>
    <xf numFmtId="0" fontId="4" fillId="0" borderId="0" xfId="0" applyFont="1"/>
    <xf numFmtId="2" fontId="4" fillId="0" borderId="0" xfId="0" applyNumberFormat="1" applyFont="1"/>
    <xf numFmtId="0" fontId="2" fillId="0" borderId="0" xfId="0" applyFont="1"/>
    <xf numFmtId="0" fontId="5" fillId="0" borderId="0" xfId="0" applyFont="1"/>
    <xf numFmtId="3" fontId="4" fillId="0" borderId="0" xfId="0" applyNumberFormat="1" applyFont="1"/>
    <xf numFmtId="3" fontId="2" fillId="3" borderId="0" xfId="0" applyNumberFormat="1" applyFont="1" applyFill="1"/>
    <xf numFmtId="2" fontId="6" fillId="0" borderId="0" xfId="0" applyNumberFormat="1" applyFont="1"/>
    <xf numFmtId="3" fontId="9" fillId="3" borderId="0" xfId="0" applyNumberFormat="1" applyFont="1" applyFill="1"/>
    <xf numFmtId="0" fontId="9" fillId="0" borderId="0" xfId="0" applyFont="1"/>
    <xf numFmtId="0" fontId="11" fillId="0" borderId="9" xfId="1" applyNumberFormat="1" applyFont="1" applyBorder="1" applyAlignment="1">
      <alignment horizontal="center" vertical="center"/>
    </xf>
    <xf numFmtId="1" fontId="11" fillId="0" borderId="10" xfId="1" applyNumberFormat="1" applyFont="1" applyBorder="1" applyAlignment="1">
      <alignment horizontal="centerContinuous" vertical="center"/>
    </xf>
    <xf numFmtId="1" fontId="11" fillId="0" borderId="9" xfId="1" applyNumberFormat="1" applyFont="1" applyBorder="1" applyAlignment="1">
      <alignment horizontal="center" vertical="center"/>
    </xf>
    <xf numFmtId="165" fontId="12" fillId="6" borderId="9" xfId="0" applyNumberFormat="1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left" vertical="center"/>
    </xf>
    <xf numFmtId="0" fontId="12" fillId="6" borderId="9" xfId="0" applyFont="1" applyFill="1" applyBorder="1" applyAlignment="1">
      <alignment vertical="center"/>
    </xf>
    <xf numFmtId="4" fontId="12" fillId="6" borderId="9" xfId="0" applyNumberFormat="1" applyFont="1" applyFill="1" applyBorder="1" applyAlignment="1">
      <alignment vertical="center"/>
    </xf>
    <xf numFmtId="3" fontId="13" fillId="3" borderId="0" xfId="0" applyNumberFormat="1" applyFont="1" applyFill="1"/>
    <xf numFmtId="1" fontId="12" fillId="0" borderId="9" xfId="1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164" fontId="12" fillId="0" borderId="9" xfId="1" applyFont="1" applyBorder="1" applyAlignment="1">
      <alignment horizontal="center" vertical="center"/>
    </xf>
    <xf numFmtId="165" fontId="12" fillId="0" borderId="9" xfId="1" applyNumberFormat="1" applyFont="1" applyBorder="1" applyAlignment="1">
      <alignment horizontal="right" vertical="center"/>
    </xf>
    <xf numFmtId="4" fontId="8" fillId="0" borderId="9" xfId="0" applyNumberFormat="1" applyFont="1" applyBorder="1" applyAlignment="1">
      <alignment horizontal="right" vertical="center"/>
    </xf>
    <xf numFmtId="0" fontId="9" fillId="3" borderId="0" xfId="0" applyFont="1" applyFill="1"/>
    <xf numFmtId="165" fontId="9" fillId="0" borderId="9" xfId="1" applyNumberFormat="1" applyFont="1" applyBorder="1" applyAlignment="1">
      <alignment horizontal="center" vertical="center"/>
    </xf>
    <xf numFmtId="164" fontId="9" fillId="0" borderId="9" xfId="1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2" fontId="9" fillId="0" borderId="0" xfId="0" applyNumberFormat="1" applyFont="1"/>
    <xf numFmtId="49" fontId="12" fillId="0" borderId="9" xfId="1" applyNumberFormat="1" applyFont="1" applyBorder="1" applyAlignment="1">
      <alignment horizontal="center" vertical="center"/>
    </xf>
    <xf numFmtId="1" fontId="8" fillId="0" borderId="9" xfId="1" applyNumberFormat="1" applyFont="1" applyBorder="1" applyAlignment="1">
      <alignment horizontal="right" vertical="center"/>
    </xf>
    <xf numFmtId="4" fontId="8" fillId="0" borderId="9" xfId="1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0" fontId="14" fillId="0" borderId="0" xfId="0" applyFont="1"/>
    <xf numFmtId="4" fontId="9" fillId="0" borderId="3" xfId="0" applyNumberFormat="1" applyFont="1" applyBorder="1" applyAlignment="1">
      <alignment horizontal="right" vertical="center"/>
    </xf>
    <xf numFmtId="4" fontId="9" fillId="0" borderId="12" xfId="0" applyNumberFormat="1" applyFont="1" applyBorder="1" applyAlignment="1">
      <alignment horizontal="right"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3" fontId="12" fillId="0" borderId="3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4" fontId="9" fillId="0" borderId="3" xfId="1" applyNumberFormat="1" applyFont="1" applyBorder="1" applyAlignment="1">
      <alignment horizontal="right" vertical="center"/>
    </xf>
    <xf numFmtId="3" fontId="9" fillId="0" borderId="1" xfId="1" applyNumberFormat="1" applyFont="1" applyBorder="1" applyAlignment="1">
      <alignment horizontal="right" vertical="center"/>
    </xf>
    <xf numFmtId="1" fontId="12" fillId="0" borderId="9" xfId="1" applyNumberFormat="1" applyFont="1" applyBorder="1" applyAlignment="1">
      <alignment horizontal="right" vertical="center"/>
    </xf>
    <xf numFmtId="4" fontId="8" fillId="0" borderId="12" xfId="0" applyNumberFormat="1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right" vertical="center"/>
    </xf>
    <xf numFmtId="4" fontId="9" fillId="0" borderId="1" xfId="1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vertical="center"/>
    </xf>
    <xf numFmtId="4" fontId="9" fillId="0" borderId="9" xfId="0" applyNumberFormat="1" applyFont="1" applyBorder="1" applyAlignment="1">
      <alignment vertical="center"/>
    </xf>
    <xf numFmtId="164" fontId="9" fillId="0" borderId="12" xfId="0" applyNumberFormat="1" applyFont="1" applyBorder="1" applyAlignment="1">
      <alignment vertical="center"/>
    </xf>
    <xf numFmtId="3" fontId="9" fillId="0" borderId="9" xfId="0" applyNumberFormat="1" applyFont="1" applyBorder="1" applyAlignment="1">
      <alignment vertical="center"/>
    </xf>
    <xf numFmtId="2" fontId="12" fillId="0" borderId="9" xfId="1" applyNumberFormat="1" applyFont="1" applyBorder="1" applyAlignment="1">
      <alignment horizontal="right" vertical="center"/>
    </xf>
    <xf numFmtId="164" fontId="8" fillId="0" borderId="12" xfId="0" applyNumberFormat="1" applyFont="1" applyBorder="1" applyAlignment="1">
      <alignment horizontal="right" vertical="center"/>
    </xf>
    <xf numFmtId="164" fontId="9" fillId="0" borderId="3" xfId="0" applyNumberFormat="1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vertical="center"/>
    </xf>
    <xf numFmtId="164" fontId="12" fillId="0" borderId="3" xfId="0" applyNumberFormat="1" applyFont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1" fontId="12" fillId="0" borderId="9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2" fontId="12" fillId="0" borderId="9" xfId="0" applyNumberFormat="1" applyFont="1" applyBorder="1" applyAlignment="1">
      <alignment vertical="center"/>
    </xf>
    <xf numFmtId="164" fontId="12" fillId="0" borderId="12" xfId="0" applyNumberFormat="1" applyFont="1" applyBorder="1" applyAlignment="1">
      <alignment vertical="center"/>
    </xf>
    <xf numFmtId="1" fontId="9" fillId="3" borderId="0" xfId="0" applyNumberFormat="1" applyFont="1" applyFill="1"/>
    <xf numFmtId="2" fontId="11" fillId="0" borderId="9" xfId="1" applyNumberFormat="1" applyFont="1" applyBorder="1" applyAlignment="1">
      <alignment horizontal="left" vertical="center"/>
    </xf>
    <xf numFmtId="1" fontId="12" fillId="0" borderId="9" xfId="1" applyNumberFormat="1" applyFont="1" applyBorder="1" applyAlignment="1">
      <alignment horizontal="center" vertical="top"/>
    </xf>
    <xf numFmtId="1" fontId="12" fillId="0" borderId="1" xfId="1" applyNumberFormat="1" applyFont="1" applyBorder="1" applyAlignment="1">
      <alignment horizontal="center" vertical="top"/>
    </xf>
    <xf numFmtId="0" fontId="12" fillId="0" borderId="2" xfId="0" applyFont="1" applyBorder="1" applyAlignment="1">
      <alignment vertical="center"/>
    </xf>
    <xf numFmtId="164" fontId="12" fillId="0" borderId="1" xfId="1" applyFont="1" applyBorder="1" applyAlignment="1">
      <alignment horizontal="center" vertical="center"/>
    </xf>
    <xf numFmtId="165" fontId="12" fillId="0" borderId="7" xfId="1" applyNumberFormat="1" applyFont="1" applyBorder="1" applyAlignment="1">
      <alignment horizontal="center" vertical="center"/>
    </xf>
    <xf numFmtId="164" fontId="12" fillId="0" borderId="7" xfId="1" applyFont="1" applyBorder="1" applyAlignment="1">
      <alignment horizontal="center" vertical="center"/>
    </xf>
    <xf numFmtId="1" fontId="12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164" fontId="12" fillId="5" borderId="1" xfId="0" applyNumberFormat="1" applyFont="1" applyFill="1" applyBorder="1" applyAlignment="1">
      <alignment vertical="center"/>
    </xf>
    <xf numFmtId="164" fontId="8" fillId="5" borderId="3" xfId="0" applyNumberFormat="1" applyFont="1" applyFill="1" applyBorder="1" applyAlignment="1">
      <alignment vertical="center"/>
    </xf>
    <xf numFmtId="164" fontId="8" fillId="5" borderId="1" xfId="0" applyNumberFormat="1" applyFont="1" applyFill="1" applyBorder="1" applyAlignment="1">
      <alignment vertical="center"/>
    </xf>
    <xf numFmtId="0" fontId="13" fillId="0" borderId="0" xfId="0" applyFont="1" applyAlignment="1">
      <alignment horizontal="centerContinuous" vertical="center"/>
    </xf>
    <xf numFmtId="2" fontId="13" fillId="0" borderId="0" xfId="0" applyNumberFormat="1" applyFont="1" applyAlignment="1">
      <alignment horizontal="centerContinuous" vertical="center"/>
    </xf>
    <xf numFmtId="2" fontId="10" fillId="0" borderId="0" xfId="0" applyNumberFormat="1" applyFont="1" applyAlignment="1">
      <alignment horizontal="centerContinuous" vertical="center"/>
    </xf>
    <xf numFmtId="2" fontId="14" fillId="0" borderId="0" xfId="0" applyNumberFormat="1" applyFont="1"/>
    <xf numFmtId="0" fontId="8" fillId="0" borderId="9" xfId="0" applyFont="1" applyBorder="1" applyAlignment="1">
      <alignment horizontal="center" vertical="center"/>
    </xf>
    <xf numFmtId="2" fontId="12" fillId="0" borderId="10" xfId="0" applyNumberFormat="1" applyFont="1" applyBorder="1" applyAlignment="1">
      <alignment vertical="center"/>
    </xf>
    <xf numFmtId="2" fontId="12" fillId="0" borderId="9" xfId="1" applyNumberFormat="1" applyFont="1" applyBorder="1" applyAlignment="1">
      <alignment horizontal="center" vertical="center"/>
    </xf>
    <xf numFmtId="164" fontId="12" fillId="0" borderId="11" xfId="1" applyFont="1" applyBorder="1" applyAlignment="1">
      <alignment horizontal="left" vertical="center"/>
    </xf>
    <xf numFmtId="164" fontId="12" fillId="0" borderId="9" xfId="1" applyFont="1" applyBorder="1" applyAlignment="1">
      <alignment vertical="center"/>
    </xf>
    <xf numFmtId="3" fontId="12" fillId="0" borderId="12" xfId="1" applyNumberFormat="1" applyFont="1" applyBorder="1" applyAlignment="1">
      <alignment vertical="center"/>
    </xf>
    <xf numFmtId="4" fontId="12" fillId="0" borderId="9" xfId="1" applyNumberFormat="1" applyFont="1" applyBorder="1" applyAlignment="1">
      <alignment vertical="center"/>
    </xf>
    <xf numFmtId="1" fontId="12" fillId="5" borderId="1" xfId="1" applyNumberFormat="1" applyFont="1" applyFill="1" applyBorder="1" applyAlignment="1">
      <alignment horizontal="center" vertical="center"/>
    </xf>
    <xf numFmtId="164" fontId="12" fillId="5" borderId="1" xfId="1" applyFont="1" applyFill="1" applyBorder="1" applyAlignment="1">
      <alignment horizontal="center" vertical="center"/>
    </xf>
    <xf numFmtId="164" fontId="12" fillId="0" borderId="4" xfId="1" applyFont="1" applyBorder="1" applyAlignment="1">
      <alignment horizontal="left" vertical="center"/>
    </xf>
    <xf numFmtId="164" fontId="12" fillId="0" borderId="1" xfId="1" applyFont="1" applyBorder="1" applyAlignment="1">
      <alignment vertical="center"/>
    </xf>
    <xf numFmtId="4" fontId="12" fillId="5" borderId="3" xfId="1" applyNumberFormat="1" applyFont="1" applyFill="1" applyBorder="1" applyAlignment="1">
      <alignment vertical="center"/>
    </xf>
    <xf numFmtId="164" fontId="12" fillId="0" borderId="7" xfId="1" applyFont="1" applyBorder="1" applyAlignment="1">
      <alignment vertical="center"/>
    </xf>
    <xf numFmtId="1" fontId="12" fillId="0" borderId="2" xfId="0" applyNumberFormat="1" applyFont="1" applyBorder="1" applyAlignment="1">
      <alignment horizontal="center" vertical="center"/>
    </xf>
    <xf numFmtId="1" fontId="12" fillId="0" borderId="1" xfId="1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1" fontId="12" fillId="0" borderId="10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164" fontId="8" fillId="0" borderId="12" xfId="0" applyNumberFormat="1" applyFont="1" applyBorder="1" applyAlignment="1">
      <alignment vertical="center"/>
    </xf>
    <xf numFmtId="4" fontId="8" fillId="0" borderId="9" xfId="0" applyNumberFormat="1" applyFont="1" applyBorder="1" applyAlignment="1">
      <alignment vertical="center"/>
    </xf>
    <xf numFmtId="164" fontId="12" fillId="0" borderId="10" xfId="1" applyFont="1" applyBorder="1" applyAlignment="1">
      <alignment horizontal="left" vertical="center"/>
    </xf>
    <xf numFmtId="4" fontId="12" fillId="0" borderId="1" xfId="1" applyNumberFormat="1" applyFont="1" applyBorder="1" applyAlignment="1">
      <alignment vertical="center"/>
    </xf>
    <xf numFmtId="3" fontId="12" fillId="0" borderId="9" xfId="1" applyNumberFormat="1" applyFont="1" applyBorder="1" applyAlignment="1">
      <alignment vertical="center"/>
    </xf>
    <xf numFmtId="1" fontId="12" fillId="0" borderId="9" xfId="1" applyNumberFormat="1" applyFont="1" applyBorder="1" applyAlignment="1">
      <alignment vertical="center"/>
    </xf>
    <xf numFmtId="165" fontId="12" fillId="4" borderId="10" xfId="0" applyNumberFormat="1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vertical="center"/>
    </xf>
    <xf numFmtId="3" fontId="9" fillId="4" borderId="11" xfId="0" applyNumberFormat="1" applyFont="1" applyFill="1" applyBorder="1"/>
    <xf numFmtId="4" fontId="9" fillId="4" borderId="12" xfId="0" applyNumberFormat="1" applyFont="1" applyFill="1" applyBorder="1"/>
    <xf numFmtId="164" fontId="12" fillId="0" borderId="2" xfId="1" applyFont="1" applyBorder="1" applyAlignment="1">
      <alignment horizontal="left" vertical="center"/>
    </xf>
    <xf numFmtId="164" fontId="12" fillId="0" borderId="8" xfId="1" applyFont="1" applyBorder="1" applyAlignment="1">
      <alignment horizontal="left" vertical="center"/>
    </xf>
    <xf numFmtId="2" fontId="12" fillId="0" borderId="9" xfId="1" applyNumberFormat="1" applyFont="1" applyBorder="1" applyAlignment="1">
      <alignment vertical="center"/>
    </xf>
    <xf numFmtId="165" fontId="12" fillId="0" borderId="9" xfId="1" applyNumberFormat="1" applyFont="1" applyBorder="1" applyAlignment="1">
      <alignment horizontal="center" vertical="center"/>
    </xf>
    <xf numFmtId="1" fontId="12" fillId="0" borderId="1" xfId="1" applyNumberFormat="1" applyFont="1" applyBorder="1" applyAlignment="1">
      <alignment vertical="center"/>
    </xf>
    <xf numFmtId="3" fontId="12" fillId="0" borderId="1" xfId="1" applyNumberFormat="1" applyFont="1" applyBorder="1" applyAlignment="1">
      <alignment vertical="center"/>
    </xf>
    <xf numFmtId="0" fontId="12" fillId="0" borderId="9" xfId="1" applyNumberFormat="1" applyFont="1" applyBorder="1" applyAlignment="1">
      <alignment horizontal="center" vertical="center"/>
    </xf>
    <xf numFmtId="2" fontId="12" fillId="0" borderId="11" xfId="1" applyNumberFormat="1" applyFont="1" applyBorder="1" applyAlignment="1">
      <alignment horizontal="left" vertical="center"/>
    </xf>
    <xf numFmtId="165" fontId="12" fillId="0" borderId="9" xfId="1" applyNumberFormat="1" applyFont="1" applyBorder="1" applyAlignment="1">
      <alignment vertical="center"/>
    </xf>
    <xf numFmtId="2" fontId="12" fillId="6" borderId="10" xfId="0" applyNumberFormat="1" applyFont="1" applyFill="1" applyBorder="1" applyAlignment="1">
      <alignment horizontal="left" vertical="center"/>
    </xf>
    <xf numFmtId="2" fontId="12" fillId="6" borderId="9" xfId="0" applyNumberFormat="1" applyFont="1" applyFill="1" applyBorder="1" applyAlignment="1">
      <alignment horizontal="center" vertical="center"/>
    </xf>
    <xf numFmtId="165" fontId="12" fillId="6" borderId="9" xfId="0" applyNumberFormat="1" applyFont="1" applyFill="1" applyBorder="1" applyAlignment="1">
      <alignment vertical="center"/>
    </xf>
    <xf numFmtId="3" fontId="12" fillId="6" borderId="12" xfId="0" applyNumberFormat="1" applyFont="1" applyFill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1" fontId="13" fillId="0" borderId="9" xfId="1" applyNumberFormat="1" applyFont="1" applyBorder="1" applyAlignment="1">
      <alignment horizontal="center" vertical="center"/>
    </xf>
    <xf numFmtId="164" fontId="12" fillId="5" borderId="1" xfId="1" applyFont="1" applyFill="1" applyBorder="1" applyAlignment="1">
      <alignment vertical="center"/>
    </xf>
    <xf numFmtId="0" fontId="1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164" fontId="12" fillId="5" borderId="4" xfId="1" applyFont="1" applyFill="1" applyBorder="1" applyAlignment="1">
      <alignment horizontal="left" vertical="center" wrapText="1"/>
    </xf>
    <xf numFmtId="164" fontId="12" fillId="0" borderId="4" xfId="1" applyFont="1" applyBorder="1" applyAlignment="1">
      <alignment vertical="center" wrapText="1"/>
    </xf>
    <xf numFmtId="164" fontId="12" fillId="0" borderId="4" xfId="1" applyFont="1" applyBorder="1" applyAlignment="1">
      <alignment horizontal="left" vertical="center" wrapText="1"/>
    </xf>
    <xf numFmtId="164" fontId="12" fillId="0" borderId="2" xfId="1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166" fontId="16" fillId="0" borderId="13" xfId="2" applyNumberFormat="1" applyFont="1" applyBorder="1" applyAlignment="1">
      <alignment vertical="center"/>
    </xf>
    <xf numFmtId="166" fontId="16" fillId="0" borderId="14" xfId="2" applyNumberFormat="1" applyFont="1" applyBorder="1" applyAlignment="1">
      <alignment vertical="center"/>
    </xf>
    <xf numFmtId="1" fontId="9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164" fontId="9" fillId="0" borderId="1" xfId="1" applyFont="1" applyBorder="1" applyAlignment="1">
      <alignment horizontal="center" vertical="center"/>
    </xf>
    <xf numFmtId="1" fontId="9" fillId="0" borderId="9" xfId="1" applyNumberFormat="1" applyFont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2" fontId="9" fillId="0" borderId="9" xfId="1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 wrapText="1"/>
    </xf>
    <xf numFmtId="164" fontId="9" fillId="0" borderId="5" xfId="1" applyFont="1" applyBorder="1" applyAlignment="1">
      <alignment horizontal="center" vertical="center"/>
    </xf>
    <xf numFmtId="2" fontId="9" fillId="0" borderId="5" xfId="1" applyNumberFormat="1" applyFont="1" applyBorder="1" applyAlignment="1">
      <alignment horizontal="right" vertical="center"/>
    </xf>
    <xf numFmtId="4" fontId="9" fillId="0" borderId="5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4" fontId="9" fillId="0" borderId="9" xfId="1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4" fontId="12" fillId="6" borderId="12" xfId="0" applyNumberFormat="1" applyFont="1" applyFill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1" fontId="12" fillId="0" borderId="1" xfId="1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3" fontId="9" fillId="0" borderId="9" xfId="1" applyNumberFormat="1" applyFont="1" applyBorder="1" applyAlignment="1">
      <alignment horizontal="center" vertical="center"/>
    </xf>
    <xf numFmtId="4" fontId="9" fillId="0" borderId="9" xfId="1" applyNumberFormat="1" applyFont="1" applyBorder="1" applyAlignment="1">
      <alignment horizontal="center" vertical="center"/>
    </xf>
    <xf numFmtId="4" fontId="12" fillId="5" borderId="1" xfId="1" applyNumberFormat="1" applyFont="1" applyFill="1" applyBorder="1" applyAlignment="1">
      <alignment vertical="center"/>
    </xf>
    <xf numFmtId="4" fontId="12" fillId="0" borderId="3" xfId="1" applyNumberFormat="1" applyFont="1" applyBorder="1" applyAlignment="1">
      <alignment vertical="center"/>
    </xf>
    <xf numFmtId="3" fontId="12" fillId="6" borderId="9" xfId="0" applyNumberFormat="1" applyFont="1" applyFill="1" applyBorder="1" applyAlignment="1">
      <alignment vertical="center"/>
    </xf>
    <xf numFmtId="3" fontId="9" fillId="0" borderId="1" xfId="0" applyNumberFormat="1" applyFont="1" applyBorder="1"/>
    <xf numFmtId="4" fontId="9" fillId="0" borderId="1" xfId="0" applyNumberFormat="1" applyFont="1" applyBorder="1"/>
    <xf numFmtId="1" fontId="12" fillId="6" borderId="9" xfId="0" applyNumberFormat="1" applyFont="1" applyFill="1" applyBorder="1" applyAlignment="1">
      <alignment vertical="center"/>
    </xf>
    <xf numFmtId="1" fontId="12" fillId="0" borderId="7" xfId="1" applyNumberFormat="1" applyFont="1" applyBorder="1" applyAlignment="1">
      <alignment vertical="center"/>
    </xf>
    <xf numFmtId="4" fontId="12" fillId="0" borderId="7" xfId="1" applyNumberFormat="1" applyFont="1" applyBorder="1" applyAlignment="1">
      <alignment vertical="center"/>
    </xf>
    <xf numFmtId="167" fontId="9" fillId="0" borderId="1" xfId="1" applyNumberFormat="1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Continuous" vertical="center"/>
    </xf>
    <xf numFmtId="2" fontId="9" fillId="2" borderId="2" xfId="0" applyNumberFormat="1" applyFont="1" applyFill="1" applyBorder="1" applyAlignment="1">
      <alignment horizontal="centerContinuous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Continuous" vertical="center"/>
    </xf>
    <xf numFmtId="2" fontId="9" fillId="2" borderId="6" xfId="0" applyNumberFormat="1" applyFont="1" applyFill="1" applyBorder="1" applyAlignment="1">
      <alignment horizontal="centerContinuous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Continuous" vertical="center"/>
    </xf>
    <xf numFmtId="2" fontId="9" fillId="2" borderId="8" xfId="0" applyNumberFormat="1" applyFont="1" applyFill="1" applyBorder="1" applyAlignment="1">
      <alignment horizontal="centerContinuous" vertical="center"/>
    </xf>
    <xf numFmtId="2" fontId="9" fillId="2" borderId="7" xfId="1" applyNumberFormat="1" applyFont="1" applyFill="1" applyBorder="1" applyAlignment="1">
      <alignment horizontal="center" vertical="center"/>
    </xf>
    <xf numFmtId="2" fontId="9" fillId="2" borderId="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2" fontId="17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horizontal="centerContinuous" vertical="center" wrapText="1"/>
    </xf>
    <xf numFmtId="2" fontId="14" fillId="0" borderId="0" xfId="0" applyNumberFormat="1" applyFont="1" applyAlignment="1">
      <alignment horizontal="centerContinuous" vertical="center" wrapText="1"/>
    </xf>
    <xf numFmtId="2" fontId="9" fillId="0" borderId="0" xfId="0" applyNumberFormat="1" applyFont="1" applyAlignment="1">
      <alignment horizontal="centerContinuous" vertical="center"/>
    </xf>
    <xf numFmtId="2" fontId="14" fillId="0" borderId="0" xfId="0" applyNumberFormat="1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2" fontId="9" fillId="2" borderId="1" xfId="1" applyNumberFormat="1" applyFont="1" applyFill="1" applyBorder="1" applyAlignment="1">
      <alignment horizontal="center" vertical="center" wrapText="1"/>
    </xf>
    <xf numFmtId="2" fontId="9" fillId="2" borderId="7" xfId="1" applyNumberFormat="1" applyFont="1" applyFill="1" applyBorder="1" applyAlignment="1">
      <alignment horizontal="center" vertical="center" wrapText="1"/>
    </xf>
    <xf numFmtId="165" fontId="12" fillId="6" borderId="10" xfId="0" applyNumberFormat="1" applyFont="1" applyFill="1" applyBorder="1" applyAlignment="1">
      <alignment horizontal="left" vertical="center"/>
    </xf>
    <xf numFmtId="165" fontId="12" fillId="6" borderId="11" xfId="0" applyNumberFormat="1" applyFont="1" applyFill="1" applyBorder="1" applyAlignment="1">
      <alignment horizontal="left" vertical="center"/>
    </xf>
    <xf numFmtId="165" fontId="12" fillId="6" borderId="12" xfId="0" applyNumberFormat="1" applyFont="1" applyFill="1" applyBorder="1" applyAlignment="1">
      <alignment horizontal="left" vertical="center"/>
    </xf>
    <xf numFmtId="2" fontId="9" fillId="2" borderId="2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2" fontId="9" fillId="2" borderId="15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</cellXfs>
  <cellStyles count="3">
    <cellStyle name="Normalny" xfId="0" builtinId="0"/>
    <cellStyle name="Normalny_koszt" xfId="1" xr:uid="{00000000-0005-0000-0000-000001000000}"/>
    <cellStyle name="Walutowy" xfId="2" builtinId="4"/>
  </cellStyles>
  <dxfs count="0"/>
  <tableStyles count="0" defaultTableStyle="TableStyleMedium9" defaultPivotStyle="PivotStyleLight16"/>
  <colors>
    <mruColors>
      <color rgb="FF000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2:K377"/>
  <sheetViews>
    <sheetView tabSelected="1" view="pageBreakPreview" topLeftCell="A333" zoomScale="130" zoomScaleNormal="100" zoomScaleSheetLayoutView="130" workbookViewId="0">
      <selection activeCell="E333" sqref="E333"/>
    </sheetView>
  </sheetViews>
  <sheetFormatPr defaultRowHeight="11.25" outlineLevelCol="1" x14ac:dyDescent="0.2"/>
  <cols>
    <col min="1" max="1" width="4.6640625" style="1" customWidth="1"/>
    <col min="2" max="2" width="12.1640625" style="1" customWidth="1"/>
    <col min="3" max="3" width="78.5" style="2" customWidth="1"/>
    <col min="4" max="4" width="6.5" style="2" customWidth="1"/>
    <col min="5" max="5" width="12.6640625" style="7" bestFit="1" customWidth="1"/>
    <col min="6" max="6" width="15.83203125" style="7" customWidth="1" outlineLevel="1"/>
    <col min="7" max="7" width="20.83203125" style="7" customWidth="1" outlineLevel="1"/>
    <col min="8" max="8" width="10.6640625" style="1" bestFit="1" customWidth="1"/>
    <col min="9" max="9" width="9.33203125" style="1"/>
    <col min="10" max="12" width="9.33203125" style="1" customWidth="1"/>
    <col min="13" max="16384" width="9.33203125" style="1"/>
  </cols>
  <sheetData>
    <row r="2" spans="1:10" ht="30" customHeight="1" x14ac:dyDescent="0.2">
      <c r="A2" s="193" t="s">
        <v>279</v>
      </c>
      <c r="B2" s="79"/>
      <c r="C2" s="80"/>
      <c r="D2" s="80"/>
      <c r="E2" s="81"/>
      <c r="F2" s="81"/>
      <c r="G2" s="81"/>
      <c r="H2" s="130"/>
    </row>
    <row r="3" spans="1:10" x14ac:dyDescent="0.2">
      <c r="A3" s="187" t="s">
        <v>314</v>
      </c>
      <c r="B3" s="187"/>
      <c r="C3" s="188" t="s">
        <v>315</v>
      </c>
      <c r="D3" s="189"/>
      <c r="E3" s="190"/>
      <c r="F3" s="190"/>
      <c r="G3" s="190"/>
      <c r="H3" s="6"/>
    </row>
    <row r="4" spans="1:10" x14ac:dyDescent="0.2">
      <c r="A4" s="187" t="s">
        <v>313</v>
      </c>
      <c r="B4" s="187"/>
      <c r="C4" s="188" t="s">
        <v>280</v>
      </c>
      <c r="D4" s="191"/>
      <c r="E4" s="192"/>
      <c r="F4" s="192"/>
      <c r="G4" s="192"/>
      <c r="H4" s="6"/>
    </row>
    <row r="5" spans="1:10" ht="2.1" customHeight="1" x14ac:dyDescent="0.2">
      <c r="A5" s="9"/>
      <c r="B5" s="9"/>
      <c r="C5" s="30"/>
      <c r="D5" s="30"/>
      <c r="E5" s="82"/>
      <c r="F5" s="82"/>
      <c r="G5" s="82"/>
      <c r="H5" s="6"/>
    </row>
    <row r="6" spans="1:10" x14ac:dyDescent="0.2">
      <c r="A6" s="176"/>
      <c r="B6" s="177"/>
      <c r="C6" s="178"/>
      <c r="D6" s="199" t="s">
        <v>496</v>
      </c>
      <c r="E6" s="200"/>
      <c r="F6" s="194" t="s">
        <v>499</v>
      </c>
      <c r="G6" s="194" t="s">
        <v>501</v>
      </c>
      <c r="H6" s="8"/>
      <c r="I6" s="9"/>
      <c r="J6" s="9"/>
    </row>
    <row r="7" spans="1:10" x14ac:dyDescent="0.2">
      <c r="A7" s="179" t="s">
        <v>495</v>
      </c>
      <c r="B7" s="180" t="s">
        <v>494</v>
      </c>
      <c r="C7" s="181" t="s">
        <v>493</v>
      </c>
      <c r="D7" s="201"/>
      <c r="E7" s="202"/>
      <c r="F7" s="195"/>
      <c r="G7" s="195"/>
      <c r="H7" s="8"/>
      <c r="I7" s="9"/>
      <c r="J7" s="9"/>
    </row>
    <row r="8" spans="1:10" x14ac:dyDescent="0.2">
      <c r="A8" s="182"/>
      <c r="B8" s="183"/>
      <c r="C8" s="184"/>
      <c r="D8" s="186" t="s">
        <v>498</v>
      </c>
      <c r="E8" s="186" t="s">
        <v>497</v>
      </c>
      <c r="F8" s="185" t="s">
        <v>500</v>
      </c>
      <c r="G8" s="185" t="s">
        <v>500</v>
      </c>
      <c r="H8" s="8"/>
      <c r="I8" s="9"/>
      <c r="J8" s="9"/>
    </row>
    <row r="9" spans="1:10" x14ac:dyDescent="0.2">
      <c r="A9" s="10" t="s">
        <v>0</v>
      </c>
      <c r="B9" s="10">
        <v>2</v>
      </c>
      <c r="C9" s="11">
        <v>3</v>
      </c>
      <c r="D9" s="12">
        <v>4</v>
      </c>
      <c r="E9" s="12">
        <v>5</v>
      </c>
      <c r="F9" s="12">
        <v>6</v>
      </c>
      <c r="G9" s="12">
        <v>7</v>
      </c>
      <c r="H9" s="8"/>
      <c r="I9" s="9"/>
      <c r="J9" s="9"/>
    </row>
    <row r="10" spans="1:10" ht="12.75" x14ac:dyDescent="0.2">
      <c r="A10" s="196" t="s">
        <v>281</v>
      </c>
      <c r="B10" s="197"/>
      <c r="C10" s="198"/>
      <c r="D10" s="14"/>
      <c r="E10" s="16"/>
      <c r="F10" s="17"/>
      <c r="G10" s="17"/>
      <c r="H10" s="8"/>
      <c r="I10" s="9"/>
      <c r="J10" s="9"/>
    </row>
    <row r="11" spans="1:10" ht="12.75" x14ac:dyDescent="0.2">
      <c r="A11" s="13"/>
      <c r="B11" s="14" t="s">
        <v>64</v>
      </c>
      <c r="C11" s="15" t="s">
        <v>57</v>
      </c>
      <c r="D11" s="14"/>
      <c r="E11" s="16"/>
      <c r="F11" s="17"/>
      <c r="G11" s="17"/>
      <c r="H11" s="18"/>
      <c r="I11" s="9"/>
      <c r="J11" s="9"/>
    </row>
    <row r="12" spans="1:10" ht="12.75" x14ac:dyDescent="0.2">
      <c r="A12" s="19"/>
      <c r="B12" s="20" t="s">
        <v>312</v>
      </c>
      <c r="C12" s="21" t="s">
        <v>58</v>
      </c>
      <c r="D12" s="31"/>
      <c r="E12" s="32"/>
      <c r="F12" s="33"/>
      <c r="G12" s="33"/>
      <c r="H12" s="25"/>
      <c r="I12" s="9"/>
      <c r="J12" s="9"/>
    </row>
    <row r="13" spans="1:10" ht="27.75" customHeight="1" x14ac:dyDescent="0.2">
      <c r="A13" s="139">
        <v>1</v>
      </c>
      <c r="B13" s="140" t="s">
        <v>312</v>
      </c>
      <c r="C13" s="141" t="s">
        <v>282</v>
      </c>
      <c r="D13" s="142" t="s">
        <v>8</v>
      </c>
      <c r="E13" s="48">
        <v>35841.24</v>
      </c>
      <c r="F13" s="34"/>
      <c r="G13" s="34"/>
      <c r="H13" s="25"/>
      <c r="I13" s="9"/>
      <c r="J13" s="9"/>
    </row>
    <row r="14" spans="1:10" ht="22.5" x14ac:dyDescent="0.2">
      <c r="A14" s="139">
        <f>A13+1</f>
        <v>2</v>
      </c>
      <c r="B14" s="140" t="s">
        <v>312</v>
      </c>
      <c r="C14" s="141" t="s">
        <v>283</v>
      </c>
      <c r="D14" s="142" t="s">
        <v>8</v>
      </c>
      <c r="E14" s="48">
        <v>107523.72</v>
      </c>
      <c r="F14" s="34"/>
      <c r="G14" s="34"/>
      <c r="H14" s="25"/>
      <c r="I14" s="9"/>
      <c r="J14" s="9"/>
    </row>
    <row r="15" spans="1:10" ht="24" customHeight="1" x14ac:dyDescent="0.2">
      <c r="A15" s="139">
        <f>A14+1</f>
        <v>3</v>
      </c>
      <c r="B15" s="140" t="s">
        <v>312</v>
      </c>
      <c r="C15" s="141" t="s">
        <v>285</v>
      </c>
      <c r="D15" s="142" t="s">
        <v>8</v>
      </c>
      <c r="E15" s="48">
        <v>1279.75</v>
      </c>
      <c r="F15" s="34"/>
      <c r="G15" s="34"/>
      <c r="H15" s="25"/>
      <c r="I15" s="9"/>
      <c r="J15" s="9"/>
    </row>
    <row r="16" spans="1:10" ht="26.25" customHeight="1" x14ac:dyDescent="0.2">
      <c r="A16" s="139">
        <f t="shared" ref="A16:A27" si="0">A15+1</f>
        <v>4</v>
      </c>
      <c r="B16" s="140" t="s">
        <v>312</v>
      </c>
      <c r="C16" s="141" t="s">
        <v>284</v>
      </c>
      <c r="D16" s="142" t="s">
        <v>8</v>
      </c>
      <c r="E16" s="48">
        <v>1279.75</v>
      </c>
      <c r="F16" s="34"/>
      <c r="G16" s="34"/>
      <c r="H16" s="25"/>
      <c r="I16" s="9"/>
      <c r="J16" s="9"/>
    </row>
    <row r="17" spans="1:11" ht="24.95" customHeight="1" x14ac:dyDescent="0.2">
      <c r="A17" s="139">
        <f t="shared" si="0"/>
        <v>5</v>
      </c>
      <c r="B17" s="140" t="s">
        <v>312</v>
      </c>
      <c r="C17" s="141" t="s">
        <v>286</v>
      </c>
      <c r="D17" s="142" t="s">
        <v>8</v>
      </c>
      <c r="E17" s="48">
        <v>335.4</v>
      </c>
      <c r="F17" s="34"/>
      <c r="G17" s="34"/>
      <c r="H17" s="25"/>
      <c r="I17" s="9"/>
      <c r="J17" s="9"/>
    </row>
    <row r="18" spans="1:11" ht="26.25" customHeight="1" x14ac:dyDescent="0.2">
      <c r="A18" s="143">
        <f t="shared" si="0"/>
        <v>6</v>
      </c>
      <c r="B18" s="140" t="s">
        <v>312</v>
      </c>
      <c r="C18" s="144" t="s">
        <v>288</v>
      </c>
      <c r="D18" s="27" t="s">
        <v>16</v>
      </c>
      <c r="E18" s="145">
        <v>20</v>
      </c>
      <c r="F18" s="28"/>
      <c r="G18" s="28"/>
      <c r="H18" s="25"/>
      <c r="I18" s="9"/>
      <c r="J18" s="9"/>
    </row>
    <row r="19" spans="1:11" ht="22.5" x14ac:dyDescent="0.2">
      <c r="A19" s="143">
        <f t="shared" si="0"/>
        <v>7</v>
      </c>
      <c r="B19" s="140" t="s">
        <v>312</v>
      </c>
      <c r="C19" s="146" t="s">
        <v>287</v>
      </c>
      <c r="D19" s="147" t="s">
        <v>16</v>
      </c>
      <c r="E19" s="148">
        <v>30</v>
      </c>
      <c r="F19" s="149"/>
      <c r="G19" s="149"/>
      <c r="H19" s="25"/>
      <c r="I19" s="9"/>
      <c r="J19" s="35"/>
      <c r="K19" s="4"/>
    </row>
    <row r="20" spans="1:11" x14ac:dyDescent="0.2">
      <c r="A20" s="143">
        <f t="shared" si="0"/>
        <v>8</v>
      </c>
      <c r="B20" s="140" t="s">
        <v>312</v>
      </c>
      <c r="C20" s="150" t="s">
        <v>290</v>
      </c>
      <c r="D20" s="27" t="s">
        <v>182</v>
      </c>
      <c r="E20" s="48">
        <v>6</v>
      </c>
      <c r="F20" s="28"/>
      <c r="G20" s="28"/>
      <c r="H20" s="25"/>
      <c r="I20" s="9"/>
      <c r="J20" s="35"/>
      <c r="K20" s="4"/>
    </row>
    <row r="21" spans="1:11" ht="22.5" x14ac:dyDescent="0.2">
      <c r="A21" s="143">
        <f t="shared" si="0"/>
        <v>9</v>
      </c>
      <c r="B21" s="140" t="s">
        <v>312</v>
      </c>
      <c r="C21" s="151" t="s">
        <v>289</v>
      </c>
      <c r="D21" s="27" t="s">
        <v>182</v>
      </c>
      <c r="E21" s="48">
        <v>4</v>
      </c>
      <c r="F21" s="28"/>
      <c r="G21" s="28"/>
      <c r="H21" s="25"/>
      <c r="I21" s="9"/>
      <c r="J21" s="35"/>
      <c r="K21" s="4"/>
    </row>
    <row r="22" spans="1:11" ht="22.5" x14ac:dyDescent="0.2">
      <c r="A22" s="143">
        <f t="shared" si="0"/>
        <v>10</v>
      </c>
      <c r="B22" s="140" t="s">
        <v>312</v>
      </c>
      <c r="C22" s="151" t="s">
        <v>291</v>
      </c>
      <c r="D22" s="142" t="s">
        <v>182</v>
      </c>
      <c r="E22" s="48">
        <v>1</v>
      </c>
      <c r="F22" s="34"/>
      <c r="G22" s="28"/>
      <c r="H22" s="25"/>
      <c r="I22" s="9"/>
      <c r="J22" s="35"/>
      <c r="K22" s="4"/>
    </row>
    <row r="23" spans="1:11" ht="39.75" customHeight="1" x14ac:dyDescent="0.2">
      <c r="A23" s="143">
        <f t="shared" si="0"/>
        <v>11</v>
      </c>
      <c r="B23" s="140" t="s">
        <v>312</v>
      </c>
      <c r="C23" s="141" t="s">
        <v>292</v>
      </c>
      <c r="D23" s="142" t="s">
        <v>8</v>
      </c>
      <c r="E23" s="48">
        <v>350</v>
      </c>
      <c r="F23" s="34"/>
      <c r="G23" s="34"/>
      <c r="H23" s="25"/>
      <c r="I23" s="9"/>
      <c r="J23" s="35"/>
      <c r="K23" s="4"/>
    </row>
    <row r="24" spans="1:11" ht="24" customHeight="1" x14ac:dyDescent="0.2">
      <c r="A24" s="143">
        <f t="shared" si="0"/>
        <v>12</v>
      </c>
      <c r="B24" s="140" t="s">
        <v>312</v>
      </c>
      <c r="C24" s="151" t="s">
        <v>293</v>
      </c>
      <c r="D24" s="27" t="s">
        <v>7</v>
      </c>
      <c r="E24" s="48">
        <v>3</v>
      </c>
      <c r="F24" s="28"/>
      <c r="G24" s="28"/>
      <c r="H24" s="25"/>
      <c r="I24" s="35"/>
      <c r="J24" s="9"/>
    </row>
    <row r="25" spans="1:11" ht="22.5" x14ac:dyDescent="0.2">
      <c r="A25" s="143">
        <f t="shared" si="0"/>
        <v>13</v>
      </c>
      <c r="B25" s="140" t="s">
        <v>312</v>
      </c>
      <c r="C25" s="151" t="s">
        <v>294</v>
      </c>
      <c r="D25" s="27" t="s">
        <v>182</v>
      </c>
      <c r="E25" s="152">
        <v>1</v>
      </c>
      <c r="F25" s="28"/>
      <c r="G25" s="28"/>
      <c r="H25" s="25"/>
      <c r="I25" s="35"/>
      <c r="J25" s="9"/>
    </row>
    <row r="26" spans="1:11" x14ac:dyDescent="0.2">
      <c r="A26" s="143">
        <f t="shared" si="0"/>
        <v>14</v>
      </c>
      <c r="B26" s="140" t="s">
        <v>312</v>
      </c>
      <c r="C26" s="153" t="s">
        <v>295</v>
      </c>
      <c r="D26" s="142" t="s">
        <v>3</v>
      </c>
      <c r="E26" s="48">
        <v>1</v>
      </c>
      <c r="F26" s="36"/>
      <c r="G26" s="34"/>
      <c r="H26" s="25"/>
      <c r="I26" s="35"/>
      <c r="J26" s="9"/>
    </row>
    <row r="27" spans="1:11" ht="22.5" x14ac:dyDescent="0.2">
      <c r="A27" s="143">
        <f t="shared" si="0"/>
        <v>15</v>
      </c>
      <c r="B27" s="140" t="s">
        <v>312</v>
      </c>
      <c r="C27" s="151" t="s">
        <v>296</v>
      </c>
      <c r="D27" s="27" t="s">
        <v>250</v>
      </c>
      <c r="E27" s="48">
        <v>3</v>
      </c>
      <c r="F27" s="37"/>
      <c r="G27" s="28"/>
      <c r="H27" s="25"/>
      <c r="I27" s="35"/>
      <c r="J27" s="9"/>
    </row>
    <row r="28" spans="1:11" ht="12.75" collapsed="1" x14ac:dyDescent="0.2">
      <c r="A28" s="13"/>
      <c r="B28" s="14" t="s">
        <v>308</v>
      </c>
      <c r="C28" s="15" t="s">
        <v>177</v>
      </c>
      <c r="D28" s="14"/>
      <c r="E28" s="16"/>
      <c r="F28" s="154"/>
      <c r="G28" s="17"/>
      <c r="H28" s="18"/>
      <c r="I28" s="9"/>
      <c r="J28" s="9"/>
    </row>
    <row r="29" spans="1:11" ht="12.75" customHeight="1" x14ac:dyDescent="0.2">
      <c r="A29" s="38"/>
      <c r="B29" s="39" t="s">
        <v>309</v>
      </c>
      <c r="C29" s="129" t="s">
        <v>178</v>
      </c>
      <c r="D29" s="39"/>
      <c r="E29" s="40"/>
      <c r="F29" s="41"/>
      <c r="G29" s="42"/>
      <c r="H29" s="8"/>
      <c r="I29" s="9"/>
      <c r="J29" s="9"/>
    </row>
    <row r="30" spans="1:11" x14ac:dyDescent="0.2">
      <c r="A30" s="143">
        <f>A27+1</f>
        <v>16</v>
      </c>
      <c r="B30" s="155" t="s">
        <v>309</v>
      </c>
      <c r="C30" s="151" t="s">
        <v>297</v>
      </c>
      <c r="D30" s="27" t="s">
        <v>4</v>
      </c>
      <c r="E30" s="48">
        <v>2803.1</v>
      </c>
      <c r="F30" s="43"/>
      <c r="G30" s="44"/>
      <c r="H30" s="8"/>
      <c r="I30" s="9"/>
      <c r="J30" s="9"/>
    </row>
    <row r="31" spans="1:11" ht="12.75" x14ac:dyDescent="0.2">
      <c r="A31" s="19"/>
      <c r="B31" s="20" t="s">
        <v>179</v>
      </c>
      <c r="C31" s="21" t="s">
        <v>180</v>
      </c>
      <c r="D31" s="22"/>
      <c r="E31" s="45"/>
      <c r="F31" s="46"/>
      <c r="G31" s="47"/>
      <c r="H31" s="8"/>
      <c r="I31" s="9"/>
      <c r="J31" s="9"/>
    </row>
    <row r="32" spans="1:11" ht="12.75" customHeight="1" x14ac:dyDescent="0.2">
      <c r="A32" s="143">
        <f>A30+1</f>
        <v>17</v>
      </c>
      <c r="B32" s="155" t="s">
        <v>311</v>
      </c>
      <c r="C32" s="151" t="s">
        <v>298</v>
      </c>
      <c r="D32" s="27" t="s">
        <v>4</v>
      </c>
      <c r="E32" s="48">
        <v>2803.1</v>
      </c>
      <c r="F32" s="43"/>
      <c r="G32" s="48"/>
      <c r="H32" s="25"/>
      <c r="I32" s="9"/>
      <c r="J32" s="9"/>
    </row>
    <row r="33" spans="1:10" ht="12.75" x14ac:dyDescent="0.2">
      <c r="A33" s="13"/>
      <c r="B33" s="14" t="s">
        <v>310</v>
      </c>
      <c r="C33" s="15" t="s">
        <v>172</v>
      </c>
      <c r="D33" s="14"/>
      <c r="E33" s="16"/>
      <c r="F33" s="154"/>
      <c r="G33" s="17"/>
      <c r="H33" s="18"/>
      <c r="I33" s="9"/>
      <c r="J33" s="9"/>
    </row>
    <row r="34" spans="1:10" ht="12.75" customHeight="1" x14ac:dyDescent="0.2">
      <c r="A34" s="38"/>
      <c r="B34" s="39" t="s">
        <v>173</v>
      </c>
      <c r="C34" s="129" t="s">
        <v>174</v>
      </c>
      <c r="D34" s="39"/>
      <c r="E34" s="40"/>
      <c r="F34" s="41"/>
      <c r="G34" s="42"/>
      <c r="H34" s="8"/>
      <c r="I34" s="9"/>
      <c r="J34" s="9"/>
    </row>
    <row r="35" spans="1:10" ht="24.95" customHeight="1" x14ac:dyDescent="0.2">
      <c r="A35" s="143">
        <f>A32+1</f>
        <v>18</v>
      </c>
      <c r="B35" s="140" t="s">
        <v>173</v>
      </c>
      <c r="C35" s="151" t="s">
        <v>337</v>
      </c>
      <c r="D35" s="27" t="s">
        <v>16</v>
      </c>
      <c r="E35" s="48">
        <v>590</v>
      </c>
      <c r="F35" s="37"/>
      <c r="G35" s="28"/>
      <c r="H35" s="25"/>
      <c r="I35" s="35"/>
      <c r="J35" s="9"/>
    </row>
    <row r="36" spans="1:10" ht="24.95" customHeight="1" x14ac:dyDescent="0.2">
      <c r="A36" s="143">
        <f>A35+1</f>
        <v>19</v>
      </c>
      <c r="B36" s="140" t="s">
        <v>173</v>
      </c>
      <c r="C36" s="151" t="s">
        <v>336</v>
      </c>
      <c r="D36" s="27" t="s">
        <v>16</v>
      </c>
      <c r="E36" s="48">
        <v>80</v>
      </c>
      <c r="F36" s="37"/>
      <c r="G36" s="28"/>
      <c r="H36" s="25"/>
      <c r="I36" s="35"/>
      <c r="J36" s="9"/>
    </row>
    <row r="37" spans="1:10" ht="13.15" customHeight="1" x14ac:dyDescent="0.2">
      <c r="A37" s="143">
        <f>A36+1</f>
        <v>20</v>
      </c>
      <c r="B37" s="155" t="s">
        <v>173</v>
      </c>
      <c r="C37" s="151" t="s">
        <v>181</v>
      </c>
      <c r="D37" s="27" t="s">
        <v>7</v>
      </c>
      <c r="E37" s="48">
        <v>62</v>
      </c>
      <c r="F37" s="49"/>
      <c r="G37" s="50"/>
      <c r="H37" s="25"/>
      <c r="I37" s="9"/>
      <c r="J37" s="9"/>
    </row>
    <row r="38" spans="1:10" ht="13.15" customHeight="1" x14ac:dyDescent="0.2">
      <c r="A38" s="143">
        <f>A37+1</f>
        <v>21</v>
      </c>
      <c r="B38" s="155" t="s">
        <v>173</v>
      </c>
      <c r="C38" s="151" t="s">
        <v>183</v>
      </c>
      <c r="D38" s="27" t="s">
        <v>7</v>
      </c>
      <c r="E38" s="48">
        <v>62</v>
      </c>
      <c r="F38" s="49"/>
      <c r="G38" s="50"/>
      <c r="H38" s="25"/>
      <c r="I38" s="9"/>
      <c r="J38" s="9"/>
    </row>
    <row r="39" spans="1:10" ht="12.75" collapsed="1" x14ac:dyDescent="0.2">
      <c r="A39" s="13"/>
      <c r="B39" s="14" t="s">
        <v>307</v>
      </c>
      <c r="C39" s="15" t="s">
        <v>59</v>
      </c>
      <c r="D39" s="14"/>
      <c r="E39" s="16"/>
      <c r="F39" s="154"/>
      <c r="G39" s="17"/>
      <c r="H39" s="18"/>
      <c r="I39" s="9"/>
      <c r="J39" s="9"/>
    </row>
    <row r="40" spans="1:10" ht="12.75" customHeight="1" x14ac:dyDescent="0.2">
      <c r="A40" s="38"/>
      <c r="B40" s="39" t="s">
        <v>154</v>
      </c>
      <c r="C40" s="129" t="s">
        <v>155</v>
      </c>
      <c r="D40" s="39"/>
      <c r="E40" s="40"/>
      <c r="F40" s="41"/>
      <c r="G40" s="42"/>
      <c r="H40" s="8"/>
      <c r="I40" s="9"/>
      <c r="J40" s="9"/>
    </row>
    <row r="41" spans="1:10" ht="12.75" customHeight="1" x14ac:dyDescent="0.2">
      <c r="A41" s="156">
        <f>A38+1</f>
        <v>22</v>
      </c>
      <c r="B41" s="155" t="s">
        <v>154</v>
      </c>
      <c r="C41" s="157" t="s">
        <v>240</v>
      </c>
      <c r="D41" s="155" t="s">
        <v>8</v>
      </c>
      <c r="E41" s="48">
        <v>1279.75</v>
      </c>
      <c r="F41" s="51"/>
      <c r="G41" s="52"/>
      <c r="H41" s="8"/>
      <c r="I41" s="9"/>
      <c r="J41" s="9"/>
    </row>
    <row r="42" spans="1:10" ht="12.75" x14ac:dyDescent="0.2">
      <c r="A42" s="19"/>
      <c r="B42" s="20" t="s">
        <v>156</v>
      </c>
      <c r="C42" s="21" t="s">
        <v>60</v>
      </c>
      <c r="D42" s="22"/>
      <c r="E42" s="53"/>
      <c r="F42" s="54"/>
      <c r="G42" s="24"/>
      <c r="H42" s="8"/>
      <c r="I42" s="9"/>
      <c r="J42" s="9"/>
    </row>
    <row r="43" spans="1:10" x14ac:dyDescent="0.2">
      <c r="A43" s="156">
        <f>A41+1</f>
        <v>23</v>
      </c>
      <c r="B43" s="140" t="s">
        <v>156</v>
      </c>
      <c r="C43" s="158" t="s">
        <v>175</v>
      </c>
      <c r="D43" s="155" t="s">
        <v>8</v>
      </c>
      <c r="E43" s="48">
        <v>1279.75</v>
      </c>
      <c r="F43" s="55"/>
      <c r="G43" s="52"/>
      <c r="H43" s="8"/>
      <c r="I43" s="9"/>
      <c r="J43" s="9"/>
    </row>
    <row r="44" spans="1:10" x14ac:dyDescent="0.2">
      <c r="A44" s="156">
        <f>A43+1</f>
        <v>24</v>
      </c>
      <c r="B44" s="155" t="s">
        <v>156</v>
      </c>
      <c r="C44" s="159" t="s">
        <v>176</v>
      </c>
      <c r="D44" s="155" t="s">
        <v>8</v>
      </c>
      <c r="E44" s="48">
        <v>54538.2</v>
      </c>
      <c r="F44" s="51"/>
      <c r="G44" s="52"/>
      <c r="H44" s="8"/>
      <c r="I44" s="9"/>
      <c r="J44" s="9"/>
    </row>
    <row r="45" spans="1:10" x14ac:dyDescent="0.2">
      <c r="A45" s="156">
        <f t="shared" ref="A45:A46" si="1">A44+1</f>
        <v>25</v>
      </c>
      <c r="B45" s="140" t="s">
        <v>156</v>
      </c>
      <c r="C45" s="158" t="s">
        <v>157</v>
      </c>
      <c r="D45" s="155" t="s">
        <v>8</v>
      </c>
      <c r="E45" s="48">
        <v>1279.75</v>
      </c>
      <c r="F45" s="55"/>
      <c r="G45" s="52"/>
      <c r="H45" s="8"/>
      <c r="I45" s="9"/>
      <c r="J45" s="9"/>
    </row>
    <row r="46" spans="1:10" x14ac:dyDescent="0.2">
      <c r="A46" s="156">
        <f t="shared" si="1"/>
        <v>26</v>
      </c>
      <c r="B46" s="140" t="s">
        <v>156</v>
      </c>
      <c r="C46" s="158" t="s">
        <v>158</v>
      </c>
      <c r="D46" s="155" t="s">
        <v>8</v>
      </c>
      <c r="E46" s="48">
        <v>28548.85</v>
      </c>
      <c r="F46" s="55"/>
      <c r="G46" s="52"/>
      <c r="H46" s="8"/>
      <c r="I46" s="9"/>
      <c r="J46" s="9"/>
    </row>
    <row r="47" spans="1:10" ht="12.75" x14ac:dyDescent="0.2">
      <c r="A47" s="38"/>
      <c r="B47" s="39" t="s">
        <v>150</v>
      </c>
      <c r="C47" s="56" t="s">
        <v>151</v>
      </c>
      <c r="D47" s="39"/>
      <c r="E47" s="57"/>
      <c r="F47" s="58"/>
      <c r="G47" s="59"/>
      <c r="H47" s="8"/>
      <c r="I47" s="9"/>
      <c r="J47" s="9"/>
    </row>
    <row r="48" spans="1:10" x14ac:dyDescent="0.2">
      <c r="A48" s="156">
        <f>A46+1</f>
        <v>27</v>
      </c>
      <c r="B48" s="140" t="s">
        <v>150</v>
      </c>
      <c r="C48" s="158" t="s">
        <v>299</v>
      </c>
      <c r="D48" s="155" t="s">
        <v>8</v>
      </c>
      <c r="E48" s="48">
        <v>1279.75</v>
      </c>
      <c r="F48" s="55"/>
      <c r="G48" s="52"/>
      <c r="H48" s="8"/>
      <c r="I48" s="9"/>
      <c r="J48" s="9"/>
    </row>
    <row r="49" spans="1:10" ht="22.5" x14ac:dyDescent="0.2">
      <c r="A49" s="156">
        <f>A48+1</f>
        <v>28</v>
      </c>
      <c r="B49" s="140" t="s">
        <v>150</v>
      </c>
      <c r="C49" s="160" t="s">
        <v>300</v>
      </c>
      <c r="D49" s="155" t="s">
        <v>8</v>
      </c>
      <c r="E49" s="48">
        <v>690</v>
      </c>
      <c r="F49" s="55"/>
      <c r="G49" s="52"/>
      <c r="H49" s="8"/>
      <c r="I49" s="9"/>
      <c r="J49" s="9"/>
    </row>
    <row r="50" spans="1:10" ht="22.5" x14ac:dyDescent="0.2">
      <c r="A50" s="156">
        <f>A49+1</f>
        <v>29</v>
      </c>
      <c r="B50" s="140" t="s">
        <v>150</v>
      </c>
      <c r="C50" s="160" t="s">
        <v>301</v>
      </c>
      <c r="D50" s="155" t="s">
        <v>8</v>
      </c>
      <c r="E50" s="48">
        <v>690</v>
      </c>
      <c r="F50" s="55"/>
      <c r="G50" s="52"/>
      <c r="H50" s="8"/>
      <c r="I50" s="9"/>
      <c r="J50" s="9"/>
    </row>
    <row r="51" spans="1:10" x14ac:dyDescent="0.2">
      <c r="A51" s="156">
        <f>A50+1</f>
        <v>30</v>
      </c>
      <c r="B51" s="140" t="s">
        <v>150</v>
      </c>
      <c r="C51" s="158" t="s">
        <v>302</v>
      </c>
      <c r="D51" s="155" t="s">
        <v>8</v>
      </c>
      <c r="E51" s="48">
        <v>90.3</v>
      </c>
      <c r="F51" s="55"/>
      <c r="G51" s="52"/>
      <c r="H51" s="8"/>
      <c r="I51" s="9"/>
      <c r="J51" s="9"/>
    </row>
    <row r="52" spans="1:10" ht="12.75" x14ac:dyDescent="0.2">
      <c r="A52" s="61"/>
      <c r="B52" s="20" t="s">
        <v>304</v>
      </c>
      <c r="C52" s="62" t="s">
        <v>241</v>
      </c>
      <c r="D52" s="20"/>
      <c r="E52" s="63"/>
      <c r="F52" s="64"/>
      <c r="G52" s="59"/>
      <c r="H52" s="8"/>
      <c r="I52" s="9"/>
      <c r="J52" s="9"/>
    </row>
    <row r="53" spans="1:10" ht="22.5" x14ac:dyDescent="0.2">
      <c r="A53" s="156">
        <f>A51+1</f>
        <v>31</v>
      </c>
      <c r="B53" s="140" t="s">
        <v>304</v>
      </c>
      <c r="C53" s="160" t="s">
        <v>303</v>
      </c>
      <c r="D53" s="155" t="s">
        <v>8</v>
      </c>
      <c r="E53" s="48">
        <v>690</v>
      </c>
      <c r="F53" s="55"/>
      <c r="G53" s="52"/>
      <c r="H53" s="8"/>
      <c r="I53" s="9"/>
      <c r="J53" s="9"/>
    </row>
    <row r="54" spans="1:10" ht="12.75" x14ac:dyDescent="0.2">
      <c r="A54" s="38"/>
      <c r="B54" s="39" t="s">
        <v>152</v>
      </c>
      <c r="C54" s="56" t="s">
        <v>153</v>
      </c>
      <c r="D54" s="39"/>
      <c r="E54" s="57"/>
      <c r="F54" s="58"/>
      <c r="G54" s="59"/>
      <c r="H54" s="8"/>
      <c r="I54" s="9"/>
      <c r="J54" s="9"/>
    </row>
    <row r="55" spans="1:10" x14ac:dyDescent="0.2">
      <c r="A55" s="156">
        <f>A53+1</f>
        <v>32</v>
      </c>
      <c r="B55" s="140" t="s">
        <v>152</v>
      </c>
      <c r="C55" s="158" t="s">
        <v>243</v>
      </c>
      <c r="D55" s="155" t="s">
        <v>8</v>
      </c>
      <c r="E55" s="48">
        <v>1279.75</v>
      </c>
      <c r="F55" s="55"/>
      <c r="G55" s="52"/>
      <c r="H55" s="8"/>
      <c r="I55" s="9"/>
      <c r="J55" s="9"/>
    </row>
    <row r="56" spans="1:10" ht="12.75" x14ac:dyDescent="0.2">
      <c r="A56" s="13"/>
      <c r="B56" s="14" t="s">
        <v>306</v>
      </c>
      <c r="C56" s="15" t="s">
        <v>61</v>
      </c>
      <c r="D56" s="14"/>
      <c r="E56" s="16"/>
      <c r="F56" s="154"/>
      <c r="G56" s="17"/>
      <c r="H56" s="18"/>
      <c r="I56" s="9"/>
      <c r="J56" s="9"/>
    </row>
    <row r="57" spans="1:10" ht="12.75" x14ac:dyDescent="0.2">
      <c r="A57" s="19"/>
      <c r="B57" s="20" t="s">
        <v>318</v>
      </c>
      <c r="C57" s="21" t="s">
        <v>85</v>
      </c>
      <c r="D57" s="22"/>
      <c r="E57" s="23"/>
      <c r="F57" s="46"/>
      <c r="G57" s="24"/>
      <c r="H57" s="65"/>
      <c r="I57" s="9"/>
      <c r="J57" s="9"/>
    </row>
    <row r="58" spans="1:10" ht="22.5" x14ac:dyDescent="0.2">
      <c r="A58" s="156">
        <f>A55+1</f>
        <v>33</v>
      </c>
      <c r="B58" s="140" t="s">
        <v>318</v>
      </c>
      <c r="C58" s="160" t="s">
        <v>305</v>
      </c>
      <c r="D58" s="155" t="s">
        <v>8</v>
      </c>
      <c r="E58" s="48">
        <v>28768.46</v>
      </c>
      <c r="F58" s="55"/>
      <c r="G58" s="52"/>
      <c r="H58" s="8"/>
      <c r="I58" s="9"/>
      <c r="J58" s="9"/>
    </row>
    <row r="59" spans="1:10" s="3" customFormat="1" ht="12.75" x14ac:dyDescent="0.2">
      <c r="A59" s="19"/>
      <c r="B59" s="20" t="s">
        <v>318</v>
      </c>
      <c r="C59" s="21" t="s">
        <v>65</v>
      </c>
      <c r="D59" s="22"/>
      <c r="E59" s="53"/>
      <c r="F59" s="46"/>
      <c r="G59" s="24"/>
      <c r="H59" s="25"/>
      <c r="I59" s="9"/>
      <c r="J59" s="9"/>
    </row>
    <row r="60" spans="1:10" ht="12.75" customHeight="1" x14ac:dyDescent="0.2">
      <c r="A60" s="156">
        <f>A58+1</f>
        <v>34</v>
      </c>
      <c r="B60" s="140" t="s">
        <v>318</v>
      </c>
      <c r="C60" s="160" t="s">
        <v>242</v>
      </c>
      <c r="D60" s="155" t="s">
        <v>8</v>
      </c>
      <c r="E60" s="48">
        <v>25989.35</v>
      </c>
      <c r="F60" s="55"/>
      <c r="G60" s="52"/>
      <c r="H60" s="8"/>
      <c r="I60" s="9"/>
      <c r="J60" s="9"/>
    </row>
    <row r="61" spans="1:10" ht="12.75" customHeight="1" x14ac:dyDescent="0.2">
      <c r="A61" s="156">
        <f>A60+1</f>
        <v>35</v>
      </c>
      <c r="B61" s="140" t="s">
        <v>318</v>
      </c>
      <c r="C61" s="160" t="s">
        <v>238</v>
      </c>
      <c r="D61" s="155" t="s">
        <v>8</v>
      </c>
      <c r="E61" s="48">
        <v>2459.61</v>
      </c>
      <c r="F61" s="55"/>
      <c r="G61" s="52"/>
      <c r="H61" s="8"/>
      <c r="I61" s="9"/>
      <c r="J61" s="9"/>
    </row>
    <row r="62" spans="1:10" ht="12.75" x14ac:dyDescent="0.2">
      <c r="A62" s="127"/>
      <c r="B62" s="126" t="s">
        <v>319</v>
      </c>
      <c r="C62" s="21" t="s">
        <v>65</v>
      </c>
      <c r="D62" s="27"/>
      <c r="E62" s="66"/>
      <c r="F62" s="37"/>
      <c r="G62" s="28"/>
      <c r="H62" s="25"/>
      <c r="I62" s="9"/>
      <c r="J62" s="9"/>
    </row>
    <row r="63" spans="1:10" ht="12.75" customHeight="1" x14ac:dyDescent="0.2">
      <c r="A63" s="156">
        <f>A61+1</f>
        <v>36</v>
      </c>
      <c r="B63" s="140" t="s">
        <v>319</v>
      </c>
      <c r="C63" s="160" t="s">
        <v>316</v>
      </c>
      <c r="D63" s="155" t="s">
        <v>8</v>
      </c>
      <c r="E63" s="48">
        <v>2700</v>
      </c>
      <c r="F63" s="55"/>
      <c r="G63" s="52"/>
      <c r="H63" s="8"/>
      <c r="I63" s="9"/>
      <c r="J63" s="9"/>
    </row>
    <row r="64" spans="1:10" ht="25.5" customHeight="1" x14ac:dyDescent="0.2">
      <c r="A64" s="156">
        <f>A63+1</f>
        <v>37</v>
      </c>
      <c r="B64" s="140" t="s">
        <v>319</v>
      </c>
      <c r="C64" s="160" t="s">
        <v>317</v>
      </c>
      <c r="D64" s="155" t="s">
        <v>8</v>
      </c>
      <c r="E64" s="48">
        <v>1500</v>
      </c>
      <c r="F64" s="55"/>
      <c r="G64" s="52"/>
      <c r="H64" s="8"/>
      <c r="I64" s="9"/>
      <c r="J64" s="9"/>
    </row>
    <row r="65" spans="1:10" s="3" customFormat="1" ht="12.75" x14ac:dyDescent="0.2">
      <c r="A65" s="67"/>
      <c r="B65" s="20" t="s">
        <v>320</v>
      </c>
      <c r="C65" s="21" t="s">
        <v>66</v>
      </c>
      <c r="D65" s="22"/>
      <c r="E65" s="45"/>
      <c r="F65" s="46"/>
      <c r="G65" s="24"/>
      <c r="H65" s="25"/>
      <c r="I65" s="9"/>
      <c r="J65" s="9"/>
    </row>
    <row r="66" spans="1:10" ht="12.75" customHeight="1" x14ac:dyDescent="0.2">
      <c r="A66" s="156">
        <f>A64+1</f>
        <v>38</v>
      </c>
      <c r="B66" s="140" t="s">
        <v>320</v>
      </c>
      <c r="C66" s="160" t="s">
        <v>321</v>
      </c>
      <c r="D66" s="155" t="s">
        <v>8</v>
      </c>
      <c r="E66" s="48">
        <v>28768.46</v>
      </c>
      <c r="F66" s="55"/>
      <c r="G66" s="52"/>
      <c r="H66" s="8"/>
      <c r="I66" s="9"/>
      <c r="J66" s="9"/>
    </row>
    <row r="67" spans="1:10" s="3" customFormat="1" ht="38.25" x14ac:dyDescent="0.2">
      <c r="A67" s="68"/>
      <c r="B67" s="39" t="s">
        <v>322</v>
      </c>
      <c r="C67" s="131" t="s">
        <v>323</v>
      </c>
      <c r="D67" s="70"/>
      <c r="E67" s="161"/>
      <c r="F67" s="162"/>
      <c r="G67" s="163"/>
      <c r="H67" s="25"/>
      <c r="I67" s="9"/>
      <c r="J67" s="9"/>
    </row>
    <row r="68" spans="1:10" ht="25.5" customHeight="1" x14ac:dyDescent="0.2">
      <c r="A68" s="156">
        <f>A66+1</f>
        <v>39</v>
      </c>
      <c r="B68" s="140" t="s">
        <v>322</v>
      </c>
      <c r="C68" s="160" t="s">
        <v>324</v>
      </c>
      <c r="D68" s="155" t="s">
        <v>8</v>
      </c>
      <c r="E68" s="48">
        <v>475.28</v>
      </c>
      <c r="F68" s="55"/>
      <c r="G68" s="52"/>
      <c r="H68" s="8"/>
      <c r="I68" s="9"/>
      <c r="J68" s="9"/>
    </row>
    <row r="69" spans="1:10" ht="25.5" customHeight="1" x14ac:dyDescent="0.2">
      <c r="A69" s="156">
        <f>A68+1</f>
        <v>40</v>
      </c>
      <c r="B69" s="140" t="s">
        <v>322</v>
      </c>
      <c r="C69" s="160" t="s">
        <v>325</v>
      </c>
      <c r="D69" s="155" t="s">
        <v>8</v>
      </c>
      <c r="E69" s="48">
        <v>2992</v>
      </c>
      <c r="F69" s="55"/>
      <c r="G69" s="52"/>
      <c r="H69" s="8"/>
      <c r="I69" s="9"/>
      <c r="J69" s="9"/>
    </row>
    <row r="70" spans="1:10" ht="12.75" x14ac:dyDescent="0.2">
      <c r="A70" s="13"/>
      <c r="B70" s="14" t="s">
        <v>328</v>
      </c>
      <c r="C70" s="15" t="s">
        <v>62</v>
      </c>
      <c r="D70" s="14"/>
      <c r="E70" s="16"/>
      <c r="F70" s="154"/>
      <c r="G70" s="17"/>
      <c r="H70" s="18"/>
      <c r="I70" s="29"/>
      <c r="J70" s="9"/>
    </row>
    <row r="71" spans="1:10" s="3" customFormat="1" ht="12.75" x14ac:dyDescent="0.2">
      <c r="A71" s="67"/>
      <c r="B71" s="20" t="s">
        <v>329</v>
      </c>
      <c r="C71" s="21" t="s">
        <v>63</v>
      </c>
      <c r="D71" s="22"/>
      <c r="E71" s="23"/>
      <c r="F71" s="46"/>
      <c r="G71" s="24"/>
      <c r="H71" s="25"/>
      <c r="I71" s="9"/>
      <c r="J71" s="9"/>
    </row>
    <row r="72" spans="1:10" ht="12.75" customHeight="1" x14ac:dyDescent="0.2">
      <c r="A72" s="156">
        <f>A69+1</f>
        <v>41</v>
      </c>
      <c r="B72" s="140" t="s">
        <v>329</v>
      </c>
      <c r="C72" s="160" t="s">
        <v>326</v>
      </c>
      <c r="D72" s="155" t="s">
        <v>8</v>
      </c>
      <c r="E72" s="48">
        <v>2200</v>
      </c>
      <c r="F72" s="55"/>
      <c r="G72" s="52"/>
      <c r="H72" s="8"/>
      <c r="I72" s="9"/>
      <c r="J72" s="9"/>
    </row>
    <row r="73" spans="1:10" ht="12.75" x14ac:dyDescent="0.2">
      <c r="A73" s="67"/>
      <c r="B73" s="20" t="s">
        <v>330</v>
      </c>
      <c r="C73" s="21" t="s">
        <v>137</v>
      </c>
      <c r="D73" s="22"/>
      <c r="E73" s="23"/>
      <c r="F73" s="46"/>
      <c r="G73" s="24"/>
      <c r="H73" s="25"/>
      <c r="I73" s="9"/>
      <c r="J73" s="9"/>
    </row>
    <row r="74" spans="1:10" ht="25.5" customHeight="1" x14ac:dyDescent="0.2">
      <c r="A74" s="156">
        <f>A72+1</f>
        <v>42</v>
      </c>
      <c r="B74" s="140" t="s">
        <v>330</v>
      </c>
      <c r="C74" s="160" t="s">
        <v>327</v>
      </c>
      <c r="D74" s="155" t="s">
        <v>7</v>
      </c>
      <c r="E74" s="48">
        <v>29</v>
      </c>
      <c r="F74" s="55"/>
      <c r="G74" s="52"/>
      <c r="H74" s="8"/>
      <c r="I74" s="9"/>
      <c r="J74" s="9"/>
    </row>
    <row r="75" spans="1:10" ht="12.75" x14ac:dyDescent="0.2">
      <c r="A75" s="67"/>
      <c r="B75" s="20"/>
      <c r="C75" s="21" t="s">
        <v>239</v>
      </c>
      <c r="D75" s="22"/>
      <c r="E75" s="23"/>
      <c r="F75" s="46"/>
      <c r="G75" s="24"/>
      <c r="H75" s="25"/>
      <c r="I75" s="9"/>
      <c r="J75" s="9"/>
    </row>
    <row r="76" spans="1:10" ht="35.25" customHeight="1" x14ac:dyDescent="0.2">
      <c r="A76" s="156">
        <f>A74+1</f>
        <v>43</v>
      </c>
      <c r="B76" s="140" t="s">
        <v>330</v>
      </c>
      <c r="C76" s="160" t="s">
        <v>332</v>
      </c>
      <c r="D76" s="155" t="s">
        <v>230</v>
      </c>
      <c r="E76" s="48">
        <v>1</v>
      </c>
      <c r="F76" s="55"/>
      <c r="G76" s="52"/>
      <c r="H76" s="8"/>
      <c r="I76" s="9"/>
      <c r="J76" s="9"/>
    </row>
    <row r="77" spans="1:10" ht="12.75" x14ac:dyDescent="0.2">
      <c r="A77" s="13"/>
      <c r="B77" s="14" t="s">
        <v>244</v>
      </c>
      <c r="C77" s="15" t="s">
        <v>245</v>
      </c>
      <c r="D77" s="14"/>
      <c r="E77" s="16"/>
      <c r="F77" s="154"/>
      <c r="G77" s="17"/>
      <c r="H77" s="18"/>
      <c r="I77" s="29"/>
      <c r="J77" s="9"/>
    </row>
    <row r="78" spans="1:10" ht="12.75" x14ac:dyDescent="0.2">
      <c r="A78" s="73"/>
      <c r="B78" s="74" t="s">
        <v>248</v>
      </c>
      <c r="C78" s="75" t="s">
        <v>249</v>
      </c>
      <c r="D78" s="74"/>
      <c r="E78" s="76"/>
      <c r="F78" s="77"/>
      <c r="G78" s="78"/>
      <c r="H78" s="25"/>
      <c r="I78" s="9"/>
      <c r="J78" s="9"/>
    </row>
    <row r="79" spans="1:10" ht="25.5" customHeight="1" x14ac:dyDescent="0.2">
      <c r="A79" s="156">
        <f>A76+1</f>
        <v>44</v>
      </c>
      <c r="B79" s="140" t="s">
        <v>248</v>
      </c>
      <c r="C79" s="160" t="s">
        <v>331</v>
      </c>
      <c r="D79" s="155" t="s">
        <v>8</v>
      </c>
      <c r="E79" s="48">
        <v>25</v>
      </c>
      <c r="F79" s="55"/>
      <c r="G79" s="52"/>
      <c r="H79" s="8"/>
      <c r="I79" s="9"/>
      <c r="J79" s="9"/>
    </row>
    <row r="80" spans="1:10" ht="12.75" x14ac:dyDescent="0.2">
      <c r="A80" s="73"/>
      <c r="B80" s="74" t="s">
        <v>246</v>
      </c>
      <c r="C80" s="75" t="s">
        <v>247</v>
      </c>
      <c r="D80" s="74"/>
      <c r="E80" s="76"/>
      <c r="F80" s="77"/>
      <c r="G80" s="78"/>
      <c r="H80" s="25"/>
      <c r="I80" s="9"/>
      <c r="J80" s="9"/>
    </row>
    <row r="81" spans="1:10" ht="12.75" customHeight="1" x14ac:dyDescent="0.2">
      <c r="A81" s="156">
        <f>A79+1</f>
        <v>45</v>
      </c>
      <c r="B81" s="140" t="s">
        <v>246</v>
      </c>
      <c r="C81" s="160" t="s">
        <v>333</v>
      </c>
      <c r="D81" s="155" t="s">
        <v>16</v>
      </c>
      <c r="E81" s="48">
        <v>50</v>
      </c>
      <c r="F81" s="55"/>
      <c r="G81" s="52"/>
      <c r="H81" s="8"/>
      <c r="I81" s="9"/>
      <c r="J81" s="9"/>
    </row>
    <row r="82" spans="1:10" ht="25.5" customHeight="1" x14ac:dyDescent="0.2">
      <c r="A82" s="156">
        <f>A81+1</f>
        <v>46</v>
      </c>
      <c r="B82" s="155" t="s">
        <v>246</v>
      </c>
      <c r="C82" s="157" t="s">
        <v>334</v>
      </c>
      <c r="D82" s="155" t="s">
        <v>16</v>
      </c>
      <c r="E82" s="152">
        <v>25</v>
      </c>
      <c r="F82" s="51"/>
      <c r="G82" s="52"/>
      <c r="H82" s="8"/>
      <c r="I82" s="9"/>
      <c r="J82" s="9"/>
    </row>
    <row r="83" spans="1:10" ht="12.75" x14ac:dyDescent="0.2">
      <c r="A83" s="196" t="s">
        <v>335</v>
      </c>
      <c r="B83" s="197"/>
      <c r="C83" s="198"/>
      <c r="D83" s="14"/>
      <c r="E83" s="16"/>
      <c r="F83" s="17"/>
      <c r="G83" s="17"/>
      <c r="H83" s="5"/>
    </row>
    <row r="84" spans="1:10" ht="12.75" x14ac:dyDescent="0.2">
      <c r="A84" s="13"/>
      <c r="B84" s="14" t="s">
        <v>1</v>
      </c>
      <c r="C84" s="122" t="s">
        <v>2</v>
      </c>
      <c r="D84" s="123"/>
      <c r="E84" s="124"/>
      <c r="F84" s="125"/>
      <c r="G84" s="17"/>
    </row>
    <row r="85" spans="1:10" ht="12.75" x14ac:dyDescent="0.2">
      <c r="A85" s="116"/>
      <c r="B85" s="119" t="s">
        <v>68</v>
      </c>
      <c r="C85" s="120" t="s">
        <v>159</v>
      </c>
      <c r="D85" s="85"/>
      <c r="E85" s="121"/>
      <c r="F85" s="88"/>
      <c r="G85" s="89"/>
    </row>
    <row r="86" spans="1:10" ht="12.75" x14ac:dyDescent="0.2">
      <c r="A86" s="19"/>
      <c r="B86" s="83" t="s">
        <v>69</v>
      </c>
      <c r="C86" s="84" t="s">
        <v>160</v>
      </c>
      <c r="D86" s="85"/>
      <c r="E86" s="26"/>
      <c r="F86" s="164"/>
      <c r="G86" s="165"/>
    </row>
    <row r="87" spans="1:10" ht="25.5" customHeight="1" x14ac:dyDescent="0.2">
      <c r="A87" s="156">
        <f>A82+1</f>
        <v>47</v>
      </c>
      <c r="B87" s="140" t="s">
        <v>69</v>
      </c>
      <c r="C87" s="160" t="s">
        <v>339</v>
      </c>
      <c r="D87" s="155" t="s">
        <v>4</v>
      </c>
      <c r="E87" s="48">
        <v>103.09</v>
      </c>
      <c r="F87" s="55"/>
      <c r="G87" s="52"/>
      <c r="H87" s="8"/>
      <c r="I87" s="9"/>
      <c r="J87" s="9"/>
    </row>
    <row r="88" spans="1:10" ht="25.5" customHeight="1" x14ac:dyDescent="0.2">
      <c r="A88" s="156">
        <f>A87+1</f>
        <v>48</v>
      </c>
      <c r="B88" s="140" t="s">
        <v>69</v>
      </c>
      <c r="C88" s="160" t="s">
        <v>340</v>
      </c>
      <c r="D88" s="155" t="s">
        <v>4</v>
      </c>
      <c r="E88" s="48">
        <v>46.22</v>
      </c>
      <c r="F88" s="55"/>
      <c r="G88" s="52"/>
      <c r="H88" s="8"/>
      <c r="I88" s="9"/>
      <c r="J88" s="9"/>
    </row>
    <row r="89" spans="1:10" ht="12.75" customHeight="1" x14ac:dyDescent="0.2">
      <c r="A89" s="156">
        <f>A88+1</f>
        <v>49</v>
      </c>
      <c r="B89" s="140" t="s">
        <v>69</v>
      </c>
      <c r="C89" s="160" t="s">
        <v>338</v>
      </c>
      <c r="D89" s="155" t="s">
        <v>4</v>
      </c>
      <c r="E89" s="48">
        <v>75.84</v>
      </c>
      <c r="F89" s="55"/>
      <c r="G89" s="52"/>
      <c r="H89" s="8"/>
      <c r="I89" s="9"/>
      <c r="J89" s="9"/>
    </row>
    <row r="90" spans="1:10" ht="12.75" x14ac:dyDescent="0.2">
      <c r="A90" s="116"/>
      <c r="B90" s="119" t="s">
        <v>161</v>
      </c>
      <c r="C90" s="120" t="s">
        <v>162</v>
      </c>
      <c r="D90" s="85"/>
      <c r="E90" s="121"/>
      <c r="F90" s="88"/>
      <c r="G90" s="89"/>
    </row>
    <row r="91" spans="1:10" ht="12.75" x14ac:dyDescent="0.2">
      <c r="A91" s="19"/>
      <c r="B91" s="22" t="s">
        <v>163</v>
      </c>
      <c r="C91" s="86" t="s">
        <v>171</v>
      </c>
      <c r="D91" s="85"/>
      <c r="E91" s="87"/>
      <c r="F91" s="88"/>
      <c r="G91" s="89"/>
    </row>
    <row r="92" spans="1:10" ht="25.5" customHeight="1" x14ac:dyDescent="0.2">
      <c r="A92" s="156">
        <f>A89+1</f>
        <v>50</v>
      </c>
      <c r="B92" s="140" t="s">
        <v>163</v>
      </c>
      <c r="C92" s="160" t="s">
        <v>341</v>
      </c>
      <c r="D92" s="155" t="s">
        <v>4</v>
      </c>
      <c r="E92" s="48">
        <v>548.70000000000005</v>
      </c>
      <c r="F92" s="55"/>
      <c r="G92" s="52"/>
      <c r="H92" s="8"/>
      <c r="I92" s="9"/>
      <c r="J92" s="9"/>
    </row>
    <row r="93" spans="1:10" ht="25.5" customHeight="1" x14ac:dyDescent="0.2">
      <c r="A93" s="156">
        <f>A92+1</f>
        <v>51</v>
      </c>
      <c r="B93" s="140" t="s">
        <v>163</v>
      </c>
      <c r="C93" s="160" t="s">
        <v>342</v>
      </c>
      <c r="D93" s="155" t="s">
        <v>4</v>
      </c>
      <c r="E93" s="48">
        <v>920.9</v>
      </c>
      <c r="F93" s="55"/>
      <c r="G93" s="52"/>
      <c r="H93" s="8"/>
      <c r="I93" s="9"/>
      <c r="J93" s="9"/>
    </row>
    <row r="94" spans="1:10" ht="39" customHeight="1" x14ac:dyDescent="0.2">
      <c r="A94" s="156">
        <f>A93+1</f>
        <v>52</v>
      </c>
      <c r="B94" s="140" t="s">
        <v>163</v>
      </c>
      <c r="C94" s="160" t="s">
        <v>343</v>
      </c>
      <c r="D94" s="155" t="s">
        <v>3</v>
      </c>
      <c r="E94" s="48">
        <v>1</v>
      </c>
      <c r="F94" s="55"/>
      <c r="G94" s="52"/>
      <c r="H94" s="8"/>
      <c r="I94" s="9"/>
      <c r="J94" s="9"/>
    </row>
    <row r="95" spans="1:10" ht="12.75" x14ac:dyDescent="0.2">
      <c r="A95" s="116"/>
      <c r="B95" s="119" t="s">
        <v>103</v>
      </c>
      <c r="C95" s="120" t="s">
        <v>104</v>
      </c>
      <c r="D95" s="85"/>
      <c r="E95" s="121"/>
      <c r="F95" s="88"/>
      <c r="G95" s="89"/>
    </row>
    <row r="96" spans="1:10" ht="12.75" x14ac:dyDescent="0.2">
      <c r="A96" s="19"/>
      <c r="B96" s="22" t="s">
        <v>105</v>
      </c>
      <c r="C96" s="86" t="s">
        <v>106</v>
      </c>
      <c r="D96" s="22"/>
      <c r="E96" s="87"/>
      <c r="F96" s="88"/>
      <c r="G96" s="89"/>
    </row>
    <row r="97" spans="1:10" ht="25.5" customHeight="1" x14ac:dyDescent="0.2">
      <c r="A97" s="156">
        <f>A94+1</f>
        <v>53</v>
      </c>
      <c r="B97" s="140" t="s">
        <v>105</v>
      </c>
      <c r="C97" s="160" t="s">
        <v>344</v>
      </c>
      <c r="D97" s="155" t="s">
        <v>8</v>
      </c>
      <c r="E97" s="48">
        <v>2769.8</v>
      </c>
      <c r="F97" s="55"/>
      <c r="G97" s="52"/>
      <c r="H97" s="8"/>
      <c r="I97" s="9"/>
      <c r="J97" s="9"/>
    </row>
    <row r="98" spans="1:10" ht="12.75" x14ac:dyDescent="0.2">
      <c r="A98" s="19"/>
      <c r="B98" s="22" t="s">
        <v>129</v>
      </c>
      <c r="C98" s="86" t="s">
        <v>223</v>
      </c>
      <c r="D98" s="22"/>
      <c r="E98" s="87"/>
      <c r="F98" s="88"/>
      <c r="G98" s="89"/>
    </row>
    <row r="99" spans="1:10" ht="25.5" customHeight="1" x14ac:dyDescent="0.2">
      <c r="A99" s="156">
        <f>A97+1</f>
        <v>54</v>
      </c>
      <c r="B99" s="140" t="s">
        <v>129</v>
      </c>
      <c r="C99" s="160" t="s">
        <v>428</v>
      </c>
      <c r="D99" s="155" t="s">
        <v>8</v>
      </c>
      <c r="E99" s="48">
        <v>146.24</v>
      </c>
      <c r="F99" s="55"/>
      <c r="G99" s="52"/>
      <c r="H99" s="8"/>
      <c r="I99" s="9"/>
      <c r="J99" s="9"/>
    </row>
    <row r="100" spans="1:10" ht="12.75" x14ac:dyDescent="0.2">
      <c r="A100" s="13"/>
      <c r="B100" s="14" t="s">
        <v>6</v>
      </c>
      <c r="C100" s="15" t="s">
        <v>5</v>
      </c>
      <c r="D100" s="14"/>
      <c r="E100" s="16"/>
      <c r="F100" s="125"/>
      <c r="G100" s="17"/>
    </row>
    <row r="101" spans="1:10" ht="12.75" x14ac:dyDescent="0.2">
      <c r="A101" s="116"/>
      <c r="B101" s="22" t="s">
        <v>9</v>
      </c>
      <c r="C101" s="104" t="s">
        <v>10</v>
      </c>
      <c r="D101" s="22"/>
      <c r="E101" s="87"/>
      <c r="F101" s="89"/>
      <c r="G101" s="89"/>
    </row>
    <row r="102" spans="1:10" ht="25.5" x14ac:dyDescent="0.2">
      <c r="A102" s="90"/>
      <c r="B102" s="91" t="s">
        <v>78</v>
      </c>
      <c r="C102" s="132" t="s">
        <v>347</v>
      </c>
      <c r="D102" s="91"/>
      <c r="E102" s="128"/>
      <c r="F102" s="94"/>
      <c r="G102" s="166"/>
    </row>
    <row r="103" spans="1:10" ht="36" customHeight="1" x14ac:dyDescent="0.2">
      <c r="A103" s="156">
        <f>A99+1</f>
        <v>55</v>
      </c>
      <c r="B103" s="140" t="s">
        <v>78</v>
      </c>
      <c r="C103" s="160" t="s">
        <v>345</v>
      </c>
      <c r="D103" s="155" t="s">
        <v>4</v>
      </c>
      <c r="E103" s="48">
        <v>31.94</v>
      </c>
      <c r="F103" s="55"/>
      <c r="G103" s="52"/>
      <c r="H103" s="8"/>
      <c r="I103" s="9"/>
      <c r="J103" s="9"/>
    </row>
    <row r="104" spans="1:10" ht="25.5" x14ac:dyDescent="0.2">
      <c r="A104" s="90"/>
      <c r="B104" s="91" t="s">
        <v>164</v>
      </c>
      <c r="C104" s="132" t="s">
        <v>346</v>
      </c>
      <c r="D104" s="91"/>
      <c r="E104" s="128"/>
      <c r="F104" s="94"/>
      <c r="G104" s="166"/>
    </row>
    <row r="105" spans="1:10" ht="25.5" customHeight="1" x14ac:dyDescent="0.2">
      <c r="A105" s="156">
        <f>A103+1</f>
        <v>56</v>
      </c>
      <c r="B105" s="140" t="s">
        <v>164</v>
      </c>
      <c r="C105" s="160" t="s">
        <v>348</v>
      </c>
      <c r="D105" s="155" t="s">
        <v>4</v>
      </c>
      <c r="E105" s="48">
        <v>93</v>
      </c>
      <c r="F105" s="55"/>
      <c r="G105" s="52"/>
      <c r="H105" s="8"/>
      <c r="I105" s="9"/>
      <c r="J105" s="9"/>
    </row>
    <row r="106" spans="1:10" ht="25.5" customHeight="1" x14ac:dyDescent="0.2">
      <c r="A106" s="156">
        <f>A105+1</f>
        <v>57</v>
      </c>
      <c r="B106" s="140" t="s">
        <v>164</v>
      </c>
      <c r="C106" s="160" t="s">
        <v>349</v>
      </c>
      <c r="D106" s="155" t="s">
        <v>16</v>
      </c>
      <c r="E106" s="48">
        <v>1232</v>
      </c>
      <c r="F106" s="55"/>
      <c r="G106" s="52"/>
      <c r="H106" s="8"/>
      <c r="I106" s="9"/>
      <c r="J106" s="9"/>
    </row>
    <row r="107" spans="1:10" ht="25.5" customHeight="1" x14ac:dyDescent="0.2">
      <c r="A107" s="156">
        <f>A106+1</f>
        <v>58</v>
      </c>
      <c r="B107" s="140" t="s">
        <v>164</v>
      </c>
      <c r="C107" s="160" t="s">
        <v>350</v>
      </c>
      <c r="D107" s="155" t="s">
        <v>11</v>
      </c>
      <c r="E107" s="48">
        <v>12016</v>
      </c>
      <c r="F107" s="55"/>
      <c r="G107" s="52"/>
      <c r="H107" s="8"/>
      <c r="I107" s="9"/>
      <c r="J107" s="9"/>
    </row>
    <row r="108" spans="1:10" ht="25.5" customHeight="1" x14ac:dyDescent="0.2">
      <c r="A108" s="156">
        <f>A107+1</f>
        <v>59</v>
      </c>
      <c r="B108" s="140" t="s">
        <v>164</v>
      </c>
      <c r="C108" s="160" t="s">
        <v>351</v>
      </c>
      <c r="D108" s="155" t="s">
        <v>16</v>
      </c>
      <c r="E108" s="48">
        <v>38.5</v>
      </c>
      <c r="F108" s="55"/>
      <c r="G108" s="52"/>
      <c r="H108" s="8"/>
      <c r="I108" s="9"/>
      <c r="J108" s="9"/>
    </row>
    <row r="109" spans="1:10" ht="25.5" x14ac:dyDescent="0.2">
      <c r="A109" s="90"/>
      <c r="B109" s="91" t="s">
        <v>117</v>
      </c>
      <c r="C109" s="133" t="s">
        <v>352</v>
      </c>
      <c r="D109" s="91"/>
      <c r="E109" s="128"/>
      <c r="F109" s="94"/>
      <c r="G109" s="166"/>
    </row>
    <row r="110" spans="1:10" ht="45.75" customHeight="1" x14ac:dyDescent="0.2">
      <c r="A110" s="156">
        <f>A108+1</f>
        <v>60</v>
      </c>
      <c r="B110" s="140" t="s">
        <v>117</v>
      </c>
      <c r="C110" s="160" t="s">
        <v>353</v>
      </c>
      <c r="D110" s="155" t="s">
        <v>4</v>
      </c>
      <c r="E110" s="48">
        <v>105.71</v>
      </c>
      <c r="F110" s="55"/>
      <c r="G110" s="52"/>
      <c r="H110" s="8"/>
      <c r="I110" s="9"/>
      <c r="J110" s="9"/>
    </row>
    <row r="111" spans="1:10" ht="25.5" x14ac:dyDescent="0.2">
      <c r="A111" s="90"/>
      <c r="B111" s="91" t="s">
        <v>213</v>
      </c>
      <c r="C111" s="134" t="s">
        <v>354</v>
      </c>
      <c r="D111" s="70"/>
      <c r="E111" s="93"/>
      <c r="F111" s="94"/>
      <c r="G111" s="166"/>
    </row>
    <row r="112" spans="1:10" ht="12.75" customHeight="1" x14ac:dyDescent="0.2">
      <c r="A112" s="156">
        <f>A110+1</f>
        <v>61</v>
      </c>
      <c r="B112" s="140" t="s">
        <v>213</v>
      </c>
      <c r="C112" s="160" t="s">
        <v>355</v>
      </c>
      <c r="D112" s="155" t="s">
        <v>211</v>
      </c>
      <c r="E112" s="48">
        <v>1200</v>
      </c>
      <c r="F112" s="55"/>
      <c r="G112" s="52"/>
      <c r="H112" s="8"/>
      <c r="I112" s="9"/>
      <c r="J112" s="9"/>
    </row>
    <row r="113" spans="1:10" ht="25.5" customHeight="1" x14ac:dyDescent="0.2">
      <c r="A113" s="156">
        <f>A112+1</f>
        <v>62</v>
      </c>
      <c r="B113" s="140" t="s">
        <v>213</v>
      </c>
      <c r="C113" s="160" t="s">
        <v>356</v>
      </c>
      <c r="D113" s="155" t="s">
        <v>16</v>
      </c>
      <c r="E113" s="48">
        <v>400</v>
      </c>
      <c r="F113" s="55"/>
      <c r="G113" s="52"/>
      <c r="H113" s="8"/>
      <c r="I113" s="9"/>
      <c r="J113" s="9"/>
    </row>
    <row r="114" spans="1:10" ht="25.5" customHeight="1" x14ac:dyDescent="0.2">
      <c r="A114" s="156">
        <f>A113+1</f>
        <v>63</v>
      </c>
      <c r="B114" s="140" t="s">
        <v>213</v>
      </c>
      <c r="C114" s="160" t="s">
        <v>357</v>
      </c>
      <c r="D114" s="155" t="s">
        <v>16</v>
      </c>
      <c r="E114" s="48">
        <v>400</v>
      </c>
      <c r="F114" s="55"/>
      <c r="G114" s="52"/>
      <c r="H114" s="8"/>
      <c r="I114" s="9"/>
      <c r="J114" s="9"/>
    </row>
    <row r="115" spans="1:10" ht="12.75" x14ac:dyDescent="0.2">
      <c r="A115" s="13"/>
      <c r="B115" s="14" t="s">
        <v>13</v>
      </c>
      <c r="C115" s="122" t="s">
        <v>12</v>
      </c>
      <c r="D115" s="123"/>
      <c r="E115" s="124"/>
      <c r="F115" s="125"/>
      <c r="G115" s="17"/>
    </row>
    <row r="116" spans="1:10" ht="12.75" x14ac:dyDescent="0.2">
      <c r="A116" s="116"/>
      <c r="B116" s="22" t="s">
        <v>165</v>
      </c>
      <c r="C116" s="86" t="s">
        <v>166</v>
      </c>
      <c r="D116" s="22"/>
      <c r="E116" s="87"/>
      <c r="F116" s="88"/>
      <c r="G116" s="89"/>
    </row>
    <row r="117" spans="1:10" ht="12.75" x14ac:dyDescent="0.2">
      <c r="A117" s="96"/>
      <c r="B117" s="39" t="s">
        <v>167</v>
      </c>
      <c r="C117" s="131" t="s">
        <v>363</v>
      </c>
      <c r="D117" s="39"/>
      <c r="E117" s="40"/>
      <c r="F117" s="98"/>
      <c r="G117" s="99"/>
    </row>
    <row r="118" spans="1:10" ht="36.75" customHeight="1" x14ac:dyDescent="0.2">
      <c r="A118" s="156">
        <f>A114+1</f>
        <v>64</v>
      </c>
      <c r="B118" s="140" t="s">
        <v>167</v>
      </c>
      <c r="C118" s="160" t="s">
        <v>361</v>
      </c>
      <c r="D118" s="155" t="s">
        <v>4</v>
      </c>
      <c r="E118" s="48">
        <v>2861</v>
      </c>
      <c r="F118" s="55"/>
      <c r="G118" s="52"/>
      <c r="H118" s="8"/>
      <c r="I118" s="9"/>
      <c r="J118" s="9"/>
    </row>
    <row r="119" spans="1:10" ht="12.75" customHeight="1" x14ac:dyDescent="0.2">
      <c r="A119" s="156">
        <f>A118+1</f>
        <v>65</v>
      </c>
      <c r="B119" s="140" t="s">
        <v>167</v>
      </c>
      <c r="C119" s="160" t="s">
        <v>358</v>
      </c>
      <c r="D119" s="155" t="s">
        <v>16</v>
      </c>
      <c r="E119" s="48">
        <v>13272</v>
      </c>
      <c r="F119" s="55"/>
      <c r="G119" s="52"/>
      <c r="H119" s="8"/>
      <c r="I119" s="9"/>
      <c r="J119" s="9"/>
    </row>
    <row r="120" spans="1:10" ht="12.75" customHeight="1" x14ac:dyDescent="0.2">
      <c r="A120" s="156">
        <f>A119+1</f>
        <v>66</v>
      </c>
      <c r="B120" s="140" t="s">
        <v>167</v>
      </c>
      <c r="C120" s="160" t="s">
        <v>359</v>
      </c>
      <c r="D120" s="155" t="s">
        <v>8</v>
      </c>
      <c r="E120" s="48">
        <v>25706</v>
      </c>
      <c r="F120" s="55"/>
      <c r="G120" s="52"/>
      <c r="H120" s="8"/>
      <c r="I120" s="9"/>
      <c r="J120" s="9"/>
    </row>
    <row r="121" spans="1:10" ht="25.5" customHeight="1" x14ac:dyDescent="0.2">
      <c r="A121" s="156">
        <f>A120+1</f>
        <v>67</v>
      </c>
      <c r="B121" s="140" t="s">
        <v>167</v>
      </c>
      <c r="C121" s="160" t="s">
        <v>360</v>
      </c>
      <c r="D121" s="155" t="s">
        <v>11</v>
      </c>
      <c r="E121" s="48">
        <v>355848</v>
      </c>
      <c r="F121" s="55"/>
      <c r="G121" s="52"/>
      <c r="H121" s="8"/>
      <c r="I121" s="9"/>
      <c r="J121" s="9"/>
    </row>
    <row r="122" spans="1:10" ht="25.5" x14ac:dyDescent="0.2">
      <c r="A122" s="97"/>
      <c r="B122" s="70" t="s">
        <v>130</v>
      </c>
      <c r="C122" s="134" t="s">
        <v>362</v>
      </c>
      <c r="D122" s="70"/>
      <c r="E122" s="93"/>
      <c r="F122" s="167"/>
      <c r="G122" s="105"/>
    </row>
    <row r="123" spans="1:10" ht="36.75" customHeight="1" x14ac:dyDescent="0.2">
      <c r="A123" s="156">
        <f>A121+1</f>
        <v>68</v>
      </c>
      <c r="B123" s="140" t="s">
        <v>130</v>
      </c>
      <c r="C123" s="160" t="s">
        <v>381</v>
      </c>
      <c r="D123" s="155" t="s">
        <v>4</v>
      </c>
      <c r="E123" s="48">
        <v>100</v>
      </c>
      <c r="F123" s="55"/>
      <c r="G123" s="52"/>
      <c r="H123" s="8"/>
      <c r="I123" s="9"/>
      <c r="J123" s="9"/>
    </row>
    <row r="124" spans="1:10" ht="12.75" x14ac:dyDescent="0.2">
      <c r="A124" s="90"/>
      <c r="B124" s="91" t="s">
        <v>136</v>
      </c>
      <c r="C124" s="92" t="s">
        <v>364</v>
      </c>
      <c r="D124" s="91"/>
      <c r="E124" s="128"/>
      <c r="F124" s="94"/>
      <c r="G124" s="166"/>
    </row>
    <row r="125" spans="1:10" ht="25.5" customHeight="1" x14ac:dyDescent="0.2">
      <c r="A125" s="156">
        <f>A123+1</f>
        <v>69</v>
      </c>
      <c r="B125" s="140" t="s">
        <v>136</v>
      </c>
      <c r="C125" s="160" t="s">
        <v>370</v>
      </c>
      <c r="D125" s="155" t="s">
        <v>8</v>
      </c>
      <c r="E125" s="48">
        <v>545</v>
      </c>
      <c r="F125" s="55"/>
      <c r="G125" s="52"/>
      <c r="H125" s="8"/>
      <c r="I125" s="9"/>
      <c r="J125" s="9"/>
    </row>
    <row r="126" spans="1:10" ht="34.5" customHeight="1" x14ac:dyDescent="0.2">
      <c r="A126" s="156">
        <f>A125+1</f>
        <v>70</v>
      </c>
      <c r="B126" s="140" t="s">
        <v>136</v>
      </c>
      <c r="C126" s="160" t="s">
        <v>369</v>
      </c>
      <c r="D126" s="155" t="s">
        <v>4</v>
      </c>
      <c r="E126" s="48">
        <v>6.06</v>
      </c>
      <c r="F126" s="55"/>
      <c r="G126" s="52"/>
      <c r="H126" s="8"/>
      <c r="I126" s="9"/>
      <c r="J126" s="9"/>
    </row>
    <row r="127" spans="1:10" ht="25.5" customHeight="1" x14ac:dyDescent="0.2">
      <c r="A127" s="156">
        <f>A126+1</f>
        <v>71</v>
      </c>
      <c r="B127" s="140" t="s">
        <v>136</v>
      </c>
      <c r="C127" s="160" t="s">
        <v>368</v>
      </c>
      <c r="D127" s="155" t="s">
        <v>8</v>
      </c>
      <c r="E127" s="48">
        <v>545</v>
      </c>
      <c r="F127" s="55"/>
      <c r="G127" s="52"/>
      <c r="H127" s="8"/>
      <c r="I127" s="9"/>
      <c r="J127" s="9"/>
    </row>
    <row r="128" spans="1:10" ht="39" customHeight="1" x14ac:dyDescent="0.2">
      <c r="A128" s="156">
        <f>A127+1</f>
        <v>72</v>
      </c>
      <c r="B128" s="140" t="s">
        <v>136</v>
      </c>
      <c r="C128" s="160" t="s">
        <v>367</v>
      </c>
      <c r="D128" s="155" t="s">
        <v>16</v>
      </c>
      <c r="E128" s="48">
        <v>113</v>
      </c>
      <c r="F128" s="55"/>
      <c r="G128" s="52"/>
      <c r="H128" s="8"/>
      <c r="I128" s="9"/>
      <c r="J128" s="9"/>
    </row>
    <row r="129" spans="1:10" ht="25.5" customHeight="1" x14ac:dyDescent="0.2">
      <c r="A129" s="156">
        <f>A128+1</f>
        <v>73</v>
      </c>
      <c r="B129" s="140" t="s">
        <v>136</v>
      </c>
      <c r="C129" s="160" t="s">
        <v>365</v>
      </c>
      <c r="D129" s="155" t="s">
        <v>16</v>
      </c>
      <c r="E129" s="48">
        <v>48.5</v>
      </c>
      <c r="F129" s="55"/>
      <c r="G129" s="52"/>
      <c r="H129" s="8"/>
      <c r="I129" s="9"/>
      <c r="J129" s="9"/>
    </row>
    <row r="130" spans="1:10" ht="25.5" customHeight="1" x14ac:dyDescent="0.2">
      <c r="A130" s="156">
        <f>A129+1</f>
        <v>74</v>
      </c>
      <c r="B130" s="140" t="s">
        <v>136</v>
      </c>
      <c r="C130" s="160" t="s">
        <v>366</v>
      </c>
      <c r="D130" s="155" t="s">
        <v>16</v>
      </c>
      <c r="E130" s="48">
        <v>48.5</v>
      </c>
      <c r="F130" s="55"/>
      <c r="G130" s="52"/>
      <c r="H130" s="8"/>
      <c r="I130" s="9"/>
      <c r="J130" s="9"/>
    </row>
    <row r="131" spans="1:10" ht="25.5" x14ac:dyDescent="0.2">
      <c r="A131" s="90"/>
      <c r="B131" s="91" t="s">
        <v>131</v>
      </c>
      <c r="C131" s="134" t="s">
        <v>371</v>
      </c>
      <c r="D131" s="91"/>
      <c r="E131" s="128"/>
      <c r="F131" s="94"/>
      <c r="G131" s="166"/>
    </row>
    <row r="132" spans="1:10" ht="46.5" customHeight="1" x14ac:dyDescent="0.2">
      <c r="A132" s="156">
        <f>A130+1</f>
        <v>75</v>
      </c>
      <c r="B132" s="140" t="s">
        <v>131</v>
      </c>
      <c r="C132" s="160" t="s">
        <v>380</v>
      </c>
      <c r="D132" s="155" t="s">
        <v>4</v>
      </c>
      <c r="E132" s="48">
        <v>306.5</v>
      </c>
      <c r="F132" s="55"/>
      <c r="G132" s="52"/>
      <c r="H132" s="8"/>
      <c r="I132" s="9"/>
      <c r="J132" s="9"/>
    </row>
    <row r="133" spans="1:10" ht="25.5" x14ac:dyDescent="0.2">
      <c r="A133" s="90"/>
      <c r="B133" s="91" t="s">
        <v>210</v>
      </c>
      <c r="C133" s="132" t="s">
        <v>374</v>
      </c>
      <c r="D133" s="70"/>
      <c r="E133" s="93"/>
      <c r="F133" s="94"/>
      <c r="G133" s="166"/>
    </row>
    <row r="134" spans="1:10" ht="12.75" customHeight="1" x14ac:dyDescent="0.2">
      <c r="A134" s="156">
        <f>A132+1</f>
        <v>76</v>
      </c>
      <c r="B134" s="140" t="s">
        <v>210</v>
      </c>
      <c r="C134" s="160" t="s">
        <v>372</v>
      </c>
      <c r="D134" s="155" t="s">
        <v>16</v>
      </c>
      <c r="E134" s="48">
        <v>500</v>
      </c>
      <c r="F134" s="55"/>
      <c r="G134" s="52"/>
      <c r="H134" s="8"/>
      <c r="I134" s="9"/>
      <c r="J134" s="9"/>
    </row>
    <row r="135" spans="1:10" ht="25.5" customHeight="1" x14ac:dyDescent="0.2">
      <c r="A135" s="156">
        <f>A134+1</f>
        <v>77</v>
      </c>
      <c r="B135" s="140" t="s">
        <v>210</v>
      </c>
      <c r="C135" s="160" t="s">
        <v>373</v>
      </c>
      <c r="D135" s="155" t="s">
        <v>16</v>
      </c>
      <c r="E135" s="48">
        <v>500</v>
      </c>
      <c r="F135" s="55"/>
      <c r="G135" s="52"/>
      <c r="H135" s="8"/>
      <c r="I135" s="9"/>
      <c r="J135" s="9"/>
    </row>
    <row r="136" spans="1:10" ht="12.75" x14ac:dyDescent="0.2">
      <c r="A136" s="116"/>
      <c r="B136" s="22" t="s">
        <v>123</v>
      </c>
      <c r="C136" s="86" t="s">
        <v>168</v>
      </c>
      <c r="D136" s="22"/>
      <c r="E136" s="87"/>
      <c r="F136" s="88"/>
      <c r="G136" s="89"/>
    </row>
    <row r="137" spans="1:10" ht="12.75" x14ac:dyDescent="0.2">
      <c r="A137" s="96"/>
      <c r="B137" s="39" t="s">
        <v>124</v>
      </c>
      <c r="C137" s="69" t="s">
        <v>125</v>
      </c>
      <c r="D137" s="39"/>
      <c r="E137" s="40"/>
      <c r="F137" s="98"/>
      <c r="G137" s="99"/>
    </row>
    <row r="138" spans="1:10" ht="25.5" customHeight="1" x14ac:dyDescent="0.2">
      <c r="A138" s="156">
        <f>A135+1</f>
        <v>78</v>
      </c>
      <c r="B138" s="140" t="s">
        <v>124</v>
      </c>
      <c r="C138" s="160" t="s">
        <v>375</v>
      </c>
      <c r="D138" s="155" t="s">
        <v>8</v>
      </c>
      <c r="E138" s="48">
        <v>25411.3</v>
      </c>
      <c r="F138" s="55"/>
      <c r="G138" s="52"/>
      <c r="H138" s="8"/>
      <c r="I138" s="9"/>
      <c r="J138" s="9"/>
    </row>
    <row r="139" spans="1:10" ht="39" customHeight="1" x14ac:dyDescent="0.2">
      <c r="A139" s="156">
        <f>A138+1</f>
        <v>79</v>
      </c>
      <c r="B139" s="140" t="s">
        <v>124</v>
      </c>
      <c r="C139" s="160" t="s">
        <v>376</v>
      </c>
      <c r="D139" s="155" t="s">
        <v>8</v>
      </c>
      <c r="E139" s="48">
        <v>13288.7</v>
      </c>
      <c r="F139" s="55"/>
      <c r="G139" s="52"/>
      <c r="H139" s="8"/>
      <c r="I139" s="9"/>
      <c r="J139" s="9"/>
    </row>
    <row r="140" spans="1:10" ht="39" customHeight="1" x14ac:dyDescent="0.2">
      <c r="A140" s="156">
        <f>A139+1</f>
        <v>80</v>
      </c>
      <c r="B140" s="140" t="s">
        <v>124</v>
      </c>
      <c r="C140" s="160" t="s">
        <v>377</v>
      </c>
      <c r="D140" s="155"/>
      <c r="E140" s="48">
        <v>146.24</v>
      </c>
      <c r="F140" s="55"/>
      <c r="G140" s="52"/>
      <c r="H140" s="8"/>
      <c r="I140" s="9"/>
      <c r="J140" s="9"/>
    </row>
    <row r="141" spans="1:10" ht="12.75" x14ac:dyDescent="0.2">
      <c r="A141" s="13"/>
      <c r="B141" s="14" t="s">
        <v>70</v>
      </c>
      <c r="C141" s="15" t="s">
        <v>71</v>
      </c>
      <c r="D141" s="14"/>
      <c r="E141" s="16"/>
      <c r="F141" s="125"/>
      <c r="G141" s="17"/>
    </row>
    <row r="142" spans="1:10" ht="12.75" x14ac:dyDescent="0.2">
      <c r="A142" s="116"/>
      <c r="B142" s="22" t="s">
        <v>110</v>
      </c>
      <c r="C142" s="104" t="s">
        <v>107</v>
      </c>
      <c r="D142" s="22"/>
      <c r="E142" s="87"/>
      <c r="F142" s="89"/>
      <c r="G142" s="89"/>
    </row>
    <row r="143" spans="1:10" ht="12.75" x14ac:dyDescent="0.2">
      <c r="A143" s="100"/>
      <c r="B143" s="20" t="s">
        <v>111</v>
      </c>
      <c r="C143" s="21" t="s">
        <v>108</v>
      </c>
      <c r="D143" s="20"/>
      <c r="E143" s="101"/>
      <c r="F143" s="102"/>
      <c r="G143" s="103"/>
    </row>
    <row r="144" spans="1:10" ht="12.75" customHeight="1" x14ac:dyDescent="0.2">
      <c r="A144" s="156">
        <f>A140+1</f>
        <v>81</v>
      </c>
      <c r="B144" s="140" t="s">
        <v>111</v>
      </c>
      <c r="C144" s="160" t="s">
        <v>378</v>
      </c>
      <c r="D144" s="155" t="s">
        <v>7</v>
      </c>
      <c r="E144" s="48">
        <v>6</v>
      </c>
      <c r="F144" s="55"/>
      <c r="G144" s="52"/>
      <c r="H144" s="8"/>
      <c r="I144" s="9"/>
      <c r="J144" s="9"/>
    </row>
    <row r="145" spans="1:10" ht="12.75" x14ac:dyDescent="0.2">
      <c r="A145" s="116"/>
      <c r="B145" s="22" t="s">
        <v>112</v>
      </c>
      <c r="C145" s="104" t="s">
        <v>72</v>
      </c>
      <c r="D145" s="22"/>
      <c r="E145" s="87"/>
      <c r="F145" s="89"/>
      <c r="G145" s="89"/>
    </row>
    <row r="146" spans="1:10" ht="12.75" x14ac:dyDescent="0.2">
      <c r="A146" s="96"/>
      <c r="B146" s="39" t="s">
        <v>113</v>
      </c>
      <c r="C146" s="69" t="s">
        <v>109</v>
      </c>
      <c r="D146" s="39"/>
      <c r="E146" s="40"/>
      <c r="F146" s="98"/>
      <c r="G146" s="99"/>
    </row>
    <row r="147" spans="1:10" ht="25.5" customHeight="1" x14ac:dyDescent="0.2">
      <c r="A147" s="156">
        <f>A144+1</f>
        <v>82</v>
      </c>
      <c r="B147" s="140" t="s">
        <v>113</v>
      </c>
      <c r="C147" s="160" t="s">
        <v>379</v>
      </c>
      <c r="D147" s="155" t="s">
        <v>7</v>
      </c>
      <c r="E147" s="48">
        <v>50</v>
      </c>
      <c r="F147" s="55"/>
      <c r="G147" s="52"/>
      <c r="H147" s="8"/>
      <c r="I147" s="9"/>
      <c r="J147" s="9"/>
    </row>
    <row r="148" spans="1:10" ht="12.75" x14ac:dyDescent="0.2">
      <c r="A148" s="13"/>
      <c r="B148" s="14" t="s">
        <v>67</v>
      </c>
      <c r="C148" s="15" t="s">
        <v>14</v>
      </c>
      <c r="D148" s="14"/>
      <c r="E148" s="16"/>
      <c r="F148" s="168"/>
      <c r="G148" s="17"/>
    </row>
    <row r="149" spans="1:10" ht="12.75" x14ac:dyDescent="0.2">
      <c r="A149" s="116"/>
      <c r="B149" s="22" t="s">
        <v>17</v>
      </c>
      <c r="C149" s="104" t="s">
        <v>15</v>
      </c>
      <c r="D149" s="22"/>
      <c r="E149" s="87"/>
      <c r="F149" s="106"/>
      <c r="G149" s="89"/>
    </row>
    <row r="150" spans="1:10" ht="12.75" x14ac:dyDescent="0.2">
      <c r="A150" s="19"/>
      <c r="B150" s="22" t="s">
        <v>79</v>
      </c>
      <c r="C150" s="104" t="s">
        <v>80</v>
      </c>
      <c r="D150" s="22"/>
      <c r="E150" s="87"/>
      <c r="F150" s="89"/>
      <c r="G150" s="105"/>
    </row>
    <row r="151" spans="1:10" ht="39" customHeight="1" x14ac:dyDescent="0.2">
      <c r="A151" s="156">
        <f>A147+1</f>
        <v>83</v>
      </c>
      <c r="B151" s="140" t="s">
        <v>79</v>
      </c>
      <c r="C151" s="160" t="s">
        <v>382</v>
      </c>
      <c r="D151" s="155" t="s">
        <v>16</v>
      </c>
      <c r="E151" s="48">
        <v>113.97</v>
      </c>
      <c r="F151" s="55"/>
      <c r="G151" s="52"/>
      <c r="H151" s="8"/>
      <c r="I151" s="9"/>
      <c r="J151" s="9"/>
    </row>
    <row r="152" spans="1:10" ht="25.5" customHeight="1" x14ac:dyDescent="0.2">
      <c r="A152" s="156">
        <f>A151+1</f>
        <v>84</v>
      </c>
      <c r="B152" s="140" t="s">
        <v>79</v>
      </c>
      <c r="C152" s="160" t="s">
        <v>383</v>
      </c>
      <c r="D152" s="155" t="s">
        <v>16</v>
      </c>
      <c r="E152" s="48">
        <v>45.14</v>
      </c>
      <c r="F152" s="55"/>
      <c r="G152" s="52"/>
      <c r="H152" s="8"/>
      <c r="I152" s="9"/>
      <c r="J152" s="9"/>
    </row>
    <row r="153" spans="1:10" ht="25.5" customHeight="1" x14ac:dyDescent="0.2">
      <c r="A153" s="156">
        <f>A152+1</f>
        <v>85</v>
      </c>
      <c r="B153" s="140" t="s">
        <v>79</v>
      </c>
      <c r="C153" s="160" t="s">
        <v>384</v>
      </c>
      <c r="D153" s="155" t="s">
        <v>16</v>
      </c>
      <c r="E153" s="48">
        <v>36.9</v>
      </c>
      <c r="F153" s="55"/>
      <c r="G153" s="52"/>
      <c r="H153" s="8"/>
      <c r="I153" s="9"/>
      <c r="J153" s="9"/>
    </row>
    <row r="154" spans="1:10" ht="12.75" x14ac:dyDescent="0.2">
      <c r="A154" s="116"/>
      <c r="B154" s="22" t="s">
        <v>81</v>
      </c>
      <c r="C154" s="104" t="s">
        <v>82</v>
      </c>
      <c r="D154" s="22"/>
      <c r="E154" s="87"/>
      <c r="F154" s="89"/>
      <c r="G154" s="89"/>
    </row>
    <row r="155" spans="1:10" ht="12.75" x14ac:dyDescent="0.2">
      <c r="A155" s="19"/>
      <c r="B155" s="22" t="s">
        <v>83</v>
      </c>
      <c r="C155" s="104" t="s">
        <v>84</v>
      </c>
      <c r="D155" s="22"/>
      <c r="E155" s="87"/>
      <c r="F155" s="89"/>
      <c r="G155" s="89"/>
    </row>
    <row r="156" spans="1:10" ht="81" customHeight="1" x14ac:dyDescent="0.2">
      <c r="A156" s="156">
        <f>A153+1</f>
        <v>86</v>
      </c>
      <c r="B156" s="140" t="s">
        <v>83</v>
      </c>
      <c r="C156" s="160" t="s">
        <v>385</v>
      </c>
      <c r="D156" s="155" t="s">
        <v>16</v>
      </c>
      <c r="E156" s="48">
        <v>196.01</v>
      </c>
      <c r="F156" s="55"/>
      <c r="G156" s="52"/>
      <c r="H156" s="8"/>
      <c r="I156" s="9"/>
      <c r="J156" s="9"/>
    </row>
    <row r="157" spans="1:10" ht="12.75" x14ac:dyDescent="0.2">
      <c r="A157" s="13"/>
      <c r="B157" s="14" t="s">
        <v>21</v>
      </c>
      <c r="C157" s="15" t="s">
        <v>18</v>
      </c>
      <c r="D157" s="14"/>
      <c r="E157" s="16"/>
      <c r="F157" s="168"/>
      <c r="G157" s="17"/>
    </row>
    <row r="158" spans="1:10" ht="12.75" x14ac:dyDescent="0.2">
      <c r="A158" s="116"/>
      <c r="B158" s="22" t="s">
        <v>138</v>
      </c>
      <c r="C158" s="104" t="s">
        <v>139</v>
      </c>
      <c r="D158" s="22"/>
      <c r="E158" s="87"/>
      <c r="F158" s="106"/>
      <c r="G158" s="89"/>
    </row>
    <row r="159" spans="1:10" ht="12.75" x14ac:dyDescent="0.2">
      <c r="A159" s="19"/>
      <c r="B159" s="22" t="s">
        <v>22</v>
      </c>
      <c r="C159" s="104" t="s">
        <v>19</v>
      </c>
      <c r="D159" s="22"/>
      <c r="E159" s="89"/>
      <c r="F159" s="106"/>
      <c r="G159" s="89"/>
    </row>
    <row r="160" spans="1:10" ht="25.5" customHeight="1" x14ac:dyDescent="0.2">
      <c r="A160" s="156">
        <f>A156+1</f>
        <v>87</v>
      </c>
      <c r="B160" s="140" t="s">
        <v>22</v>
      </c>
      <c r="C160" s="160" t="s">
        <v>386</v>
      </c>
      <c r="D160" s="155" t="s">
        <v>7</v>
      </c>
      <c r="E160" s="48">
        <v>1554</v>
      </c>
      <c r="F160" s="55"/>
      <c r="G160" s="52"/>
      <c r="H160" s="8"/>
      <c r="I160" s="9"/>
      <c r="J160" s="9"/>
    </row>
    <row r="161" spans="1:10" ht="25.5" customHeight="1" x14ac:dyDescent="0.2">
      <c r="A161" s="156">
        <f>A160+1</f>
        <v>88</v>
      </c>
      <c r="B161" s="140" t="s">
        <v>22</v>
      </c>
      <c r="C161" s="160" t="s">
        <v>387</v>
      </c>
      <c r="D161" s="155" t="s">
        <v>7</v>
      </c>
      <c r="E161" s="48">
        <v>423</v>
      </c>
      <c r="F161" s="55"/>
      <c r="G161" s="52"/>
      <c r="H161" s="8"/>
      <c r="I161" s="9"/>
      <c r="J161" s="9"/>
    </row>
    <row r="162" spans="1:10" ht="25.5" customHeight="1" x14ac:dyDescent="0.2">
      <c r="A162" s="156">
        <f>A161+1</f>
        <v>89</v>
      </c>
      <c r="B162" s="140" t="s">
        <v>22</v>
      </c>
      <c r="C162" s="160" t="s">
        <v>388</v>
      </c>
      <c r="D162" s="155" t="s">
        <v>7</v>
      </c>
      <c r="E162" s="48">
        <v>1131</v>
      </c>
      <c r="F162" s="55"/>
      <c r="G162" s="52"/>
      <c r="H162" s="8"/>
      <c r="I162" s="9"/>
      <c r="J162" s="9"/>
    </row>
    <row r="163" spans="1:10" ht="12.75" x14ac:dyDescent="0.2">
      <c r="A163" s="19"/>
      <c r="B163" s="22" t="s">
        <v>23</v>
      </c>
      <c r="C163" s="104" t="s">
        <v>20</v>
      </c>
      <c r="D163" s="22"/>
      <c r="E163" s="107"/>
      <c r="F163" s="106"/>
      <c r="G163" s="89"/>
    </row>
    <row r="164" spans="1:10" ht="12.75" customHeight="1" x14ac:dyDescent="0.2">
      <c r="A164" s="156">
        <f>A162+1</f>
        <v>90</v>
      </c>
      <c r="B164" s="140" t="s">
        <v>23</v>
      </c>
      <c r="C164" s="160" t="s">
        <v>389</v>
      </c>
      <c r="D164" s="155" t="s">
        <v>16</v>
      </c>
      <c r="E164" s="48">
        <v>6284.6</v>
      </c>
      <c r="F164" s="55"/>
      <c r="G164" s="52"/>
      <c r="H164" s="8"/>
      <c r="I164" s="9"/>
      <c r="J164" s="9"/>
    </row>
    <row r="165" spans="1:10" ht="25.5" customHeight="1" x14ac:dyDescent="0.2">
      <c r="A165" s="156">
        <f>A164+1</f>
        <v>91</v>
      </c>
      <c r="B165" s="140" t="s">
        <v>23</v>
      </c>
      <c r="C165" s="160" t="s">
        <v>390</v>
      </c>
      <c r="D165" s="155" t="s">
        <v>16</v>
      </c>
      <c r="E165" s="48">
        <v>4072.1</v>
      </c>
      <c r="F165" s="55"/>
      <c r="G165" s="52"/>
      <c r="H165" s="8"/>
      <c r="I165" s="9"/>
      <c r="J165" s="9"/>
    </row>
    <row r="166" spans="1:10" ht="12.75" x14ac:dyDescent="0.2">
      <c r="A166" s="116"/>
      <c r="B166" s="22" t="s">
        <v>73</v>
      </c>
      <c r="C166" s="86" t="s">
        <v>74</v>
      </c>
      <c r="D166" s="22"/>
      <c r="E166" s="87"/>
      <c r="F166" s="87"/>
      <c r="G166" s="89"/>
    </row>
    <row r="167" spans="1:10" ht="12.75" x14ac:dyDescent="0.2">
      <c r="A167" s="97"/>
      <c r="B167" s="39" t="s">
        <v>75</v>
      </c>
      <c r="C167" s="69" t="s">
        <v>391</v>
      </c>
      <c r="D167" s="39"/>
      <c r="E167" s="40"/>
      <c r="F167" s="169"/>
      <c r="G167" s="170"/>
    </row>
    <row r="168" spans="1:10" ht="12.75" x14ac:dyDescent="0.2">
      <c r="A168" s="108"/>
      <c r="B168" s="109"/>
      <c r="C168" s="110" t="s">
        <v>392</v>
      </c>
      <c r="D168" s="109"/>
      <c r="E168" s="110"/>
      <c r="F168" s="111"/>
      <c r="G168" s="112"/>
    </row>
    <row r="169" spans="1:10" ht="12.75" customHeight="1" x14ac:dyDescent="0.2">
      <c r="A169" s="156">
        <f>A165+1</f>
        <v>92</v>
      </c>
      <c r="B169" s="140" t="s">
        <v>75</v>
      </c>
      <c r="C169" s="160" t="s">
        <v>214</v>
      </c>
      <c r="D169" s="155" t="s">
        <v>16</v>
      </c>
      <c r="E169" s="48">
        <v>597.1</v>
      </c>
      <c r="F169" s="55"/>
      <c r="G169" s="52"/>
      <c r="H169" s="8"/>
      <c r="I169" s="9"/>
      <c r="J169" s="9"/>
    </row>
    <row r="170" spans="1:10" ht="12.75" customHeight="1" x14ac:dyDescent="0.2">
      <c r="A170" s="156">
        <f>A169+1</f>
        <v>93</v>
      </c>
      <c r="B170" s="140" t="s">
        <v>75</v>
      </c>
      <c r="C170" s="160" t="s">
        <v>218</v>
      </c>
      <c r="D170" s="155" t="s">
        <v>16</v>
      </c>
      <c r="E170" s="48">
        <v>3405.45</v>
      </c>
      <c r="F170" s="55"/>
      <c r="G170" s="52"/>
      <c r="H170" s="8"/>
      <c r="I170" s="9"/>
      <c r="J170" s="9"/>
    </row>
    <row r="171" spans="1:10" ht="12.75" x14ac:dyDescent="0.2">
      <c r="A171" s="108"/>
      <c r="B171" s="109"/>
      <c r="C171" s="110" t="s">
        <v>208</v>
      </c>
      <c r="D171" s="109"/>
      <c r="E171" s="110"/>
      <c r="F171" s="111"/>
      <c r="G171" s="112"/>
    </row>
    <row r="172" spans="1:10" ht="12.75" customHeight="1" x14ac:dyDescent="0.2">
      <c r="A172" s="156">
        <f>A170+1</f>
        <v>94</v>
      </c>
      <c r="B172" s="140" t="s">
        <v>75</v>
      </c>
      <c r="C172" s="160" t="s">
        <v>215</v>
      </c>
      <c r="D172" s="155" t="s">
        <v>16</v>
      </c>
      <c r="E172" s="48">
        <v>32.1</v>
      </c>
      <c r="F172" s="55"/>
      <c r="G172" s="52"/>
      <c r="H172" s="8"/>
      <c r="I172" s="9"/>
      <c r="J172" s="9"/>
    </row>
    <row r="173" spans="1:10" ht="12.75" customHeight="1" x14ac:dyDescent="0.2">
      <c r="A173" s="156">
        <f>A172+1</f>
        <v>95</v>
      </c>
      <c r="B173" s="140" t="s">
        <v>75</v>
      </c>
      <c r="C173" s="160" t="s">
        <v>216</v>
      </c>
      <c r="D173" s="155" t="s">
        <v>16</v>
      </c>
      <c r="E173" s="48">
        <v>179.8</v>
      </c>
      <c r="F173" s="55"/>
      <c r="G173" s="52"/>
      <c r="H173" s="8"/>
      <c r="I173" s="9"/>
      <c r="J173" s="9"/>
    </row>
    <row r="174" spans="1:10" ht="12.75" customHeight="1" x14ac:dyDescent="0.2">
      <c r="A174" s="156">
        <f>A173+1</f>
        <v>96</v>
      </c>
      <c r="B174" s="140" t="s">
        <v>75</v>
      </c>
      <c r="C174" s="160" t="s">
        <v>217</v>
      </c>
      <c r="D174" s="155" t="s">
        <v>16</v>
      </c>
      <c r="E174" s="48">
        <v>113.4</v>
      </c>
      <c r="F174" s="55"/>
      <c r="G174" s="52"/>
      <c r="H174" s="8"/>
      <c r="I174" s="9"/>
      <c r="J174" s="9"/>
    </row>
    <row r="175" spans="1:10" ht="12.75" customHeight="1" x14ac:dyDescent="0.2">
      <c r="A175" s="156">
        <f>A174+1</f>
        <v>97</v>
      </c>
      <c r="B175" s="140" t="s">
        <v>75</v>
      </c>
      <c r="C175" s="160" t="s">
        <v>219</v>
      </c>
      <c r="D175" s="155" t="s">
        <v>16</v>
      </c>
      <c r="E175" s="48">
        <v>315.5</v>
      </c>
      <c r="F175" s="55"/>
      <c r="G175" s="52"/>
      <c r="H175" s="8"/>
      <c r="I175" s="9"/>
      <c r="J175" s="9"/>
    </row>
    <row r="176" spans="1:10" ht="12.75" x14ac:dyDescent="0.2">
      <c r="A176" s="108"/>
      <c r="B176" s="109"/>
      <c r="C176" s="110" t="s">
        <v>209</v>
      </c>
      <c r="D176" s="109"/>
      <c r="E176" s="110"/>
      <c r="F176" s="111"/>
      <c r="G176" s="112"/>
    </row>
    <row r="177" spans="1:10" ht="12.75" customHeight="1" x14ac:dyDescent="0.2">
      <c r="A177" s="156">
        <f>A175+1</f>
        <v>98</v>
      </c>
      <c r="B177" s="140" t="s">
        <v>75</v>
      </c>
      <c r="C177" s="160" t="s">
        <v>215</v>
      </c>
      <c r="D177" s="155" t="s">
        <v>16</v>
      </c>
      <c r="E177" s="48">
        <v>39</v>
      </c>
      <c r="F177" s="55"/>
      <c r="G177" s="52"/>
      <c r="H177" s="8"/>
      <c r="I177" s="9"/>
      <c r="J177" s="9"/>
    </row>
    <row r="178" spans="1:10" ht="12.75" customHeight="1" x14ac:dyDescent="0.2">
      <c r="A178" s="156">
        <f>A177+1</f>
        <v>99</v>
      </c>
      <c r="B178" s="140" t="s">
        <v>75</v>
      </c>
      <c r="C178" s="160" t="s">
        <v>216</v>
      </c>
      <c r="D178" s="155" t="s">
        <v>16</v>
      </c>
      <c r="E178" s="48">
        <v>191.5</v>
      </c>
      <c r="F178" s="55"/>
      <c r="G178" s="52"/>
      <c r="H178" s="8"/>
      <c r="I178" s="9"/>
      <c r="J178" s="9"/>
    </row>
    <row r="179" spans="1:10" ht="12.75" customHeight="1" x14ac:dyDescent="0.2">
      <c r="A179" s="156">
        <f t="shared" ref="A179:A180" si="2">A178+1</f>
        <v>100</v>
      </c>
      <c r="B179" s="140" t="s">
        <v>75</v>
      </c>
      <c r="C179" s="160" t="s">
        <v>217</v>
      </c>
      <c r="D179" s="155" t="s">
        <v>16</v>
      </c>
      <c r="E179" s="48">
        <v>93</v>
      </c>
      <c r="F179" s="55"/>
      <c r="G179" s="52"/>
      <c r="H179" s="8"/>
      <c r="I179" s="9"/>
      <c r="J179" s="9"/>
    </row>
    <row r="180" spans="1:10" ht="12.75" customHeight="1" x14ac:dyDescent="0.2">
      <c r="A180" s="156">
        <f t="shared" si="2"/>
        <v>101</v>
      </c>
      <c r="B180" s="140" t="s">
        <v>75</v>
      </c>
      <c r="C180" s="160" t="s">
        <v>219</v>
      </c>
      <c r="D180" s="155" t="s">
        <v>16</v>
      </c>
      <c r="E180" s="48">
        <v>329.45</v>
      </c>
      <c r="F180" s="55"/>
      <c r="G180" s="52"/>
      <c r="H180" s="8"/>
      <c r="I180" s="9"/>
      <c r="J180" s="9"/>
    </row>
    <row r="181" spans="1:10" ht="12.75" x14ac:dyDescent="0.2">
      <c r="A181" s="116"/>
      <c r="B181" s="22" t="s">
        <v>201</v>
      </c>
      <c r="C181" s="104" t="s">
        <v>200</v>
      </c>
      <c r="D181" s="22"/>
      <c r="E181" s="87"/>
      <c r="F181" s="106"/>
      <c r="G181" s="89"/>
    </row>
    <row r="182" spans="1:10" ht="12.75" x14ac:dyDescent="0.2">
      <c r="A182" s="100"/>
      <c r="B182" s="20" t="s">
        <v>115</v>
      </c>
      <c r="C182" s="21" t="s">
        <v>114</v>
      </c>
      <c r="D182" s="20"/>
      <c r="E182" s="101"/>
      <c r="F182" s="102"/>
      <c r="G182" s="103"/>
    </row>
    <row r="183" spans="1:10" ht="35.25" customHeight="1" x14ac:dyDescent="0.2">
      <c r="A183" s="156">
        <f>A180+1</f>
        <v>102</v>
      </c>
      <c r="B183" s="140" t="s">
        <v>115</v>
      </c>
      <c r="C183" s="160" t="s">
        <v>393</v>
      </c>
      <c r="D183" s="155" t="s">
        <v>7</v>
      </c>
      <c r="E183" s="48">
        <v>62</v>
      </c>
      <c r="F183" s="55"/>
      <c r="G183" s="52"/>
      <c r="H183" s="8"/>
      <c r="I183" s="9"/>
      <c r="J183" s="9"/>
    </row>
    <row r="184" spans="1:10" ht="34.5" customHeight="1" x14ac:dyDescent="0.2">
      <c r="A184" s="156">
        <f>A183+1</f>
        <v>103</v>
      </c>
      <c r="B184" s="140" t="s">
        <v>115</v>
      </c>
      <c r="C184" s="160" t="s">
        <v>394</v>
      </c>
      <c r="D184" s="155" t="s">
        <v>7</v>
      </c>
      <c r="E184" s="48">
        <v>39</v>
      </c>
      <c r="F184" s="55"/>
      <c r="G184" s="52"/>
      <c r="H184" s="8"/>
      <c r="I184" s="9"/>
      <c r="J184" s="9"/>
    </row>
    <row r="185" spans="1:10" ht="25.5" customHeight="1" x14ac:dyDescent="0.2">
      <c r="A185" s="156">
        <f>A184+1</f>
        <v>104</v>
      </c>
      <c r="B185" s="140" t="s">
        <v>115</v>
      </c>
      <c r="C185" s="160" t="s">
        <v>395</v>
      </c>
      <c r="D185" s="155" t="s">
        <v>11</v>
      </c>
      <c r="E185" s="48">
        <v>1708</v>
      </c>
      <c r="F185" s="55"/>
      <c r="G185" s="52"/>
      <c r="H185" s="8"/>
      <c r="I185" s="9"/>
      <c r="J185" s="9"/>
    </row>
    <row r="186" spans="1:10" ht="12.75" x14ac:dyDescent="0.2">
      <c r="A186" s="116"/>
      <c r="B186" s="22" t="s">
        <v>203</v>
      </c>
      <c r="C186" s="104" t="s">
        <v>205</v>
      </c>
      <c r="D186" s="22"/>
      <c r="E186" s="87"/>
      <c r="F186" s="106"/>
      <c r="G186" s="89"/>
    </row>
    <row r="187" spans="1:10" ht="12.75" x14ac:dyDescent="0.2">
      <c r="A187" s="100"/>
      <c r="B187" s="20" t="s">
        <v>204</v>
      </c>
      <c r="C187" s="21" t="s">
        <v>206</v>
      </c>
      <c r="D187" s="20"/>
      <c r="E187" s="101"/>
      <c r="F187" s="102"/>
      <c r="G187" s="103"/>
    </row>
    <row r="188" spans="1:10" ht="25.5" customHeight="1" x14ac:dyDescent="0.2">
      <c r="A188" s="156">
        <f>A185+1</f>
        <v>105</v>
      </c>
      <c r="B188" s="140" t="s">
        <v>204</v>
      </c>
      <c r="C188" s="160" t="s">
        <v>396</v>
      </c>
      <c r="D188" s="155" t="s">
        <v>16</v>
      </c>
      <c r="E188" s="48">
        <v>953.1</v>
      </c>
      <c r="F188" s="55"/>
      <c r="G188" s="52"/>
      <c r="H188" s="8"/>
      <c r="I188" s="9"/>
      <c r="J188" s="9"/>
    </row>
    <row r="189" spans="1:10" ht="12.75" customHeight="1" x14ac:dyDescent="0.2">
      <c r="A189" s="156">
        <f>A188+1</f>
        <v>106</v>
      </c>
      <c r="B189" s="140" t="s">
        <v>204</v>
      </c>
      <c r="C189" s="160" t="s">
        <v>397</v>
      </c>
      <c r="D189" s="155" t="s">
        <v>7</v>
      </c>
      <c r="E189" s="48">
        <v>103</v>
      </c>
      <c r="F189" s="55"/>
      <c r="G189" s="52"/>
      <c r="H189" s="8"/>
      <c r="I189" s="9"/>
      <c r="J189" s="9"/>
    </row>
    <row r="190" spans="1:10" ht="12.75" customHeight="1" x14ac:dyDescent="0.2">
      <c r="A190" s="156">
        <f>A189+1</f>
        <v>107</v>
      </c>
      <c r="B190" s="140" t="s">
        <v>204</v>
      </c>
      <c r="C190" s="160" t="s">
        <v>398</v>
      </c>
      <c r="D190" s="155" t="s">
        <v>7</v>
      </c>
      <c r="E190" s="48">
        <v>1554</v>
      </c>
      <c r="F190" s="55"/>
      <c r="G190" s="52"/>
      <c r="H190" s="8"/>
      <c r="I190" s="9"/>
      <c r="J190" s="9"/>
    </row>
    <row r="191" spans="1:10" ht="12.75" x14ac:dyDescent="0.2">
      <c r="A191" s="13"/>
      <c r="B191" s="14" t="s">
        <v>24</v>
      </c>
      <c r="C191" s="15" t="s">
        <v>25</v>
      </c>
      <c r="D191" s="14"/>
      <c r="E191" s="16"/>
      <c r="F191" s="168"/>
      <c r="G191" s="17"/>
    </row>
    <row r="192" spans="1:10" ht="12.75" x14ac:dyDescent="0.2">
      <c r="A192" s="116"/>
      <c r="B192" s="22" t="s">
        <v>26</v>
      </c>
      <c r="C192" s="104" t="s">
        <v>27</v>
      </c>
      <c r="D192" s="22"/>
      <c r="E192" s="87"/>
      <c r="F192" s="106"/>
      <c r="G192" s="89"/>
    </row>
    <row r="193" spans="1:10" ht="12.75" x14ac:dyDescent="0.2">
      <c r="A193" s="19"/>
      <c r="B193" s="22" t="s">
        <v>28</v>
      </c>
      <c r="C193" s="104" t="s">
        <v>234</v>
      </c>
      <c r="D193" s="22"/>
      <c r="E193" s="87"/>
      <c r="F193" s="106"/>
      <c r="G193" s="89"/>
    </row>
    <row r="194" spans="1:10" ht="38.25" customHeight="1" x14ac:dyDescent="0.2">
      <c r="A194" s="156">
        <f>A190+1</f>
        <v>108</v>
      </c>
      <c r="B194" s="140" t="s">
        <v>28</v>
      </c>
      <c r="C194" s="160" t="s">
        <v>399</v>
      </c>
      <c r="D194" s="155" t="s">
        <v>8</v>
      </c>
      <c r="E194" s="48">
        <v>1860</v>
      </c>
      <c r="F194" s="55"/>
      <c r="G194" s="52"/>
      <c r="H194" s="8"/>
      <c r="I194" s="9"/>
      <c r="J194" s="9"/>
    </row>
    <row r="195" spans="1:10" ht="12.75" x14ac:dyDescent="0.2">
      <c r="A195" s="97"/>
      <c r="B195" s="70" t="s">
        <v>116</v>
      </c>
      <c r="C195" s="135" t="s">
        <v>400</v>
      </c>
      <c r="D195" s="70"/>
      <c r="E195" s="93"/>
      <c r="F195" s="118"/>
      <c r="G195" s="105"/>
    </row>
    <row r="196" spans="1:10" ht="25.5" customHeight="1" x14ac:dyDescent="0.2">
      <c r="A196" s="156">
        <f>A194+1</f>
        <v>109</v>
      </c>
      <c r="B196" s="140" t="s">
        <v>116</v>
      </c>
      <c r="C196" s="160" t="s">
        <v>401</v>
      </c>
      <c r="D196" s="155" t="s">
        <v>8</v>
      </c>
      <c r="E196" s="48">
        <v>25232.85</v>
      </c>
      <c r="F196" s="55"/>
      <c r="G196" s="52"/>
      <c r="H196" s="8"/>
      <c r="I196" s="9"/>
      <c r="J196" s="9"/>
    </row>
    <row r="197" spans="1:10" ht="25.5" customHeight="1" x14ac:dyDescent="0.2">
      <c r="A197" s="156">
        <f>A196+1</f>
        <v>110</v>
      </c>
      <c r="B197" s="140" t="s">
        <v>116</v>
      </c>
      <c r="C197" s="160" t="s">
        <v>402</v>
      </c>
      <c r="D197" s="155" t="s">
        <v>8</v>
      </c>
      <c r="E197" s="48">
        <v>13288.68</v>
      </c>
      <c r="F197" s="55"/>
      <c r="G197" s="52"/>
      <c r="H197" s="8"/>
      <c r="I197" s="9"/>
      <c r="J197" s="9"/>
    </row>
    <row r="198" spans="1:10" ht="12.75" x14ac:dyDescent="0.2">
      <c r="A198" s="116"/>
      <c r="B198" s="22" t="s">
        <v>143</v>
      </c>
      <c r="C198" s="86" t="s">
        <v>144</v>
      </c>
      <c r="D198" s="88"/>
      <c r="E198" s="87"/>
      <c r="F198" s="88"/>
      <c r="G198" s="106"/>
    </row>
    <row r="199" spans="1:10" ht="25.5" x14ac:dyDescent="0.2">
      <c r="A199" s="38"/>
      <c r="B199" s="39" t="s">
        <v>145</v>
      </c>
      <c r="C199" s="136" t="s">
        <v>403</v>
      </c>
      <c r="D199" s="39"/>
      <c r="E199" s="69"/>
      <c r="F199" s="42"/>
      <c r="G199" s="42"/>
    </row>
    <row r="200" spans="1:10" ht="25.5" customHeight="1" x14ac:dyDescent="0.2">
      <c r="A200" s="156">
        <f>A197+1</f>
        <v>111</v>
      </c>
      <c r="B200" s="140" t="s">
        <v>145</v>
      </c>
      <c r="C200" s="160" t="s">
        <v>404</v>
      </c>
      <c r="D200" s="155" t="s">
        <v>8</v>
      </c>
      <c r="E200" s="48">
        <v>170.25</v>
      </c>
      <c r="F200" s="55"/>
      <c r="G200" s="52"/>
      <c r="H200" s="8"/>
      <c r="I200" s="9"/>
      <c r="J200" s="9"/>
    </row>
    <row r="201" spans="1:10" ht="12.75" x14ac:dyDescent="0.2">
      <c r="A201" s="116"/>
      <c r="B201" s="22" t="s">
        <v>29</v>
      </c>
      <c r="C201" s="104" t="s">
        <v>30</v>
      </c>
      <c r="D201" s="22"/>
      <c r="E201" s="87"/>
      <c r="F201" s="106"/>
      <c r="G201" s="89"/>
    </row>
    <row r="202" spans="1:10" ht="25.5" x14ac:dyDescent="0.2">
      <c r="A202" s="97"/>
      <c r="B202" s="70" t="s">
        <v>31</v>
      </c>
      <c r="C202" s="135" t="s">
        <v>405</v>
      </c>
      <c r="D202" s="70"/>
      <c r="E202" s="93"/>
      <c r="F202" s="118"/>
      <c r="G202" s="105"/>
    </row>
    <row r="203" spans="1:10" ht="25.5" customHeight="1" x14ac:dyDescent="0.2">
      <c r="A203" s="156">
        <f>A200+1</f>
        <v>112</v>
      </c>
      <c r="B203" s="140" t="s">
        <v>31</v>
      </c>
      <c r="C203" s="160" t="s">
        <v>406</v>
      </c>
      <c r="D203" s="155" t="s">
        <v>8</v>
      </c>
      <c r="E203" s="48">
        <v>25995.15</v>
      </c>
      <c r="F203" s="55"/>
      <c r="G203" s="52"/>
      <c r="H203" s="8"/>
      <c r="I203" s="9"/>
      <c r="J203" s="9"/>
    </row>
    <row r="204" spans="1:10" ht="25.5" customHeight="1" x14ac:dyDescent="0.2">
      <c r="A204" s="156">
        <f>A203+1</f>
        <v>113</v>
      </c>
      <c r="B204" s="140" t="s">
        <v>31</v>
      </c>
      <c r="C204" s="160" t="s">
        <v>407</v>
      </c>
      <c r="D204" s="155" t="s">
        <v>8</v>
      </c>
      <c r="E204" s="48">
        <v>7597.3</v>
      </c>
      <c r="F204" s="55"/>
      <c r="G204" s="52"/>
      <c r="H204" s="8"/>
      <c r="I204" s="9"/>
      <c r="J204" s="9"/>
    </row>
    <row r="205" spans="1:10" ht="12.75" x14ac:dyDescent="0.2">
      <c r="A205" s="13"/>
      <c r="B205" s="14" t="s">
        <v>42</v>
      </c>
      <c r="C205" s="15" t="s">
        <v>32</v>
      </c>
      <c r="D205" s="14"/>
      <c r="E205" s="16"/>
      <c r="F205" s="168"/>
      <c r="G205" s="17"/>
    </row>
    <row r="206" spans="1:10" ht="12.75" x14ac:dyDescent="0.2">
      <c r="A206" s="116"/>
      <c r="B206" s="22" t="s">
        <v>43</v>
      </c>
      <c r="C206" s="104" t="s">
        <v>33</v>
      </c>
      <c r="D206" s="22"/>
      <c r="E206" s="87"/>
      <c r="F206" s="106"/>
      <c r="G206" s="89"/>
    </row>
    <row r="207" spans="1:10" ht="12.75" x14ac:dyDescent="0.2">
      <c r="A207" s="19"/>
      <c r="B207" s="22" t="s">
        <v>44</v>
      </c>
      <c r="C207" s="104" t="s">
        <v>34</v>
      </c>
      <c r="D207" s="22"/>
      <c r="E207" s="87"/>
      <c r="F207" s="106"/>
      <c r="G207" s="89"/>
    </row>
    <row r="208" spans="1:10" ht="25.5" customHeight="1" x14ac:dyDescent="0.2">
      <c r="A208" s="156">
        <f>A204+1</f>
        <v>114</v>
      </c>
      <c r="B208" s="140" t="s">
        <v>44</v>
      </c>
      <c r="C208" s="160" t="s">
        <v>409</v>
      </c>
      <c r="D208" s="155" t="s">
        <v>16</v>
      </c>
      <c r="E208" s="48">
        <v>4208</v>
      </c>
      <c r="F208" s="55"/>
      <c r="G208" s="52"/>
      <c r="H208" s="8"/>
      <c r="I208" s="9"/>
      <c r="J208" s="9"/>
    </row>
    <row r="209" spans="1:10" ht="25.5" customHeight="1" x14ac:dyDescent="0.2">
      <c r="A209" s="156">
        <f>A208+1</f>
        <v>115</v>
      </c>
      <c r="B209" s="140" t="s">
        <v>44</v>
      </c>
      <c r="C209" s="160" t="s">
        <v>408</v>
      </c>
      <c r="D209" s="155" t="s">
        <v>16</v>
      </c>
      <c r="E209" s="48">
        <v>443.25</v>
      </c>
      <c r="F209" s="55"/>
      <c r="G209" s="52"/>
      <c r="H209" s="8"/>
      <c r="I209" s="9"/>
      <c r="J209" s="9"/>
    </row>
    <row r="210" spans="1:10" ht="12.75" x14ac:dyDescent="0.2">
      <c r="A210" s="116"/>
      <c r="B210" s="22" t="s">
        <v>76</v>
      </c>
      <c r="C210" s="86" t="s">
        <v>35</v>
      </c>
      <c r="D210" s="22"/>
      <c r="E210" s="87"/>
      <c r="F210" s="88"/>
      <c r="G210" s="89"/>
    </row>
    <row r="211" spans="1:10" ht="12.75" x14ac:dyDescent="0.2">
      <c r="A211" s="100"/>
      <c r="B211" s="20" t="s">
        <v>77</v>
      </c>
      <c r="C211" s="21" t="s">
        <v>212</v>
      </c>
      <c r="D211" s="20"/>
      <c r="E211" s="101"/>
      <c r="F211" s="102"/>
      <c r="G211" s="103"/>
    </row>
    <row r="212" spans="1:10" ht="36" customHeight="1" x14ac:dyDescent="0.2">
      <c r="A212" s="156">
        <f>A209+1</f>
        <v>116</v>
      </c>
      <c r="B212" s="140" t="s">
        <v>77</v>
      </c>
      <c r="C212" s="160" t="s">
        <v>410</v>
      </c>
      <c r="D212" s="155" t="s">
        <v>16</v>
      </c>
      <c r="E212" s="48">
        <v>3100</v>
      </c>
      <c r="F212" s="55"/>
      <c r="G212" s="52"/>
      <c r="H212" s="8"/>
      <c r="I212" s="9"/>
      <c r="J212" s="9"/>
    </row>
    <row r="213" spans="1:10" ht="25.5" customHeight="1" x14ac:dyDescent="0.2">
      <c r="A213" s="156">
        <f>A212+1</f>
        <v>117</v>
      </c>
      <c r="B213" s="140" t="s">
        <v>77</v>
      </c>
      <c r="C213" s="160" t="s">
        <v>411</v>
      </c>
      <c r="D213" s="155" t="s">
        <v>16</v>
      </c>
      <c r="E213" s="48">
        <v>15</v>
      </c>
      <c r="F213" s="55"/>
      <c r="G213" s="52"/>
      <c r="H213" s="8"/>
      <c r="I213" s="9"/>
      <c r="J213" s="9"/>
    </row>
    <row r="214" spans="1:10" ht="12.75" customHeight="1" x14ac:dyDescent="0.2">
      <c r="A214" s="156">
        <f t="shared" ref="A214:A225" si="3">A213+1</f>
        <v>118</v>
      </c>
      <c r="B214" s="140" t="s">
        <v>77</v>
      </c>
      <c r="C214" s="160" t="s">
        <v>412</v>
      </c>
      <c r="D214" s="155" t="s">
        <v>4</v>
      </c>
      <c r="E214" s="48">
        <v>61.2</v>
      </c>
      <c r="F214" s="55"/>
      <c r="G214" s="52"/>
      <c r="H214" s="8"/>
      <c r="I214" s="9"/>
      <c r="J214" s="9"/>
    </row>
    <row r="215" spans="1:10" ht="25.5" customHeight="1" x14ac:dyDescent="0.2">
      <c r="A215" s="156">
        <f t="shared" si="3"/>
        <v>119</v>
      </c>
      <c r="B215" s="140" t="s">
        <v>77</v>
      </c>
      <c r="C215" s="160" t="s">
        <v>419</v>
      </c>
      <c r="D215" s="155" t="s">
        <v>4</v>
      </c>
      <c r="E215" s="48">
        <v>2629</v>
      </c>
      <c r="F215" s="55"/>
      <c r="G215" s="52"/>
      <c r="H215" s="8"/>
      <c r="I215" s="9"/>
      <c r="J215" s="9"/>
    </row>
    <row r="216" spans="1:10" ht="12.75" customHeight="1" x14ac:dyDescent="0.2">
      <c r="A216" s="156">
        <f t="shared" si="3"/>
        <v>120</v>
      </c>
      <c r="B216" s="140" t="s">
        <v>77</v>
      </c>
      <c r="C216" s="160" t="s">
        <v>414</v>
      </c>
      <c r="D216" s="155" t="s">
        <v>182</v>
      </c>
      <c r="E216" s="48">
        <v>11726</v>
      </c>
      <c r="F216" s="55"/>
      <c r="G216" s="52"/>
      <c r="H216" s="8"/>
      <c r="I216" s="9"/>
      <c r="J216" s="9"/>
    </row>
    <row r="217" spans="1:10" ht="24.75" customHeight="1" x14ac:dyDescent="0.2">
      <c r="A217" s="156">
        <f t="shared" si="3"/>
        <v>121</v>
      </c>
      <c r="B217" s="140" t="s">
        <v>77</v>
      </c>
      <c r="C217" s="160" t="s">
        <v>413</v>
      </c>
      <c r="D217" s="155" t="s">
        <v>182</v>
      </c>
      <c r="E217" s="48">
        <v>69</v>
      </c>
      <c r="F217" s="55"/>
      <c r="G217" s="52"/>
      <c r="H217" s="8"/>
      <c r="I217" s="9"/>
      <c r="J217" s="9"/>
    </row>
    <row r="218" spans="1:10" ht="12.75" customHeight="1" x14ac:dyDescent="0.2">
      <c r="A218" s="156">
        <f t="shared" si="3"/>
        <v>122</v>
      </c>
      <c r="B218" s="140" t="s">
        <v>77</v>
      </c>
      <c r="C218" s="160" t="s">
        <v>491</v>
      </c>
      <c r="D218" s="155" t="s">
        <v>16</v>
      </c>
      <c r="E218" s="48">
        <v>4826</v>
      </c>
      <c r="F218" s="55"/>
      <c r="G218" s="52"/>
      <c r="H218" s="8"/>
      <c r="I218" s="9"/>
      <c r="J218" s="9"/>
    </row>
    <row r="219" spans="1:10" ht="12.75" customHeight="1" x14ac:dyDescent="0.2">
      <c r="A219" s="156">
        <f t="shared" si="3"/>
        <v>123</v>
      </c>
      <c r="B219" s="140" t="s">
        <v>77</v>
      </c>
      <c r="C219" s="160" t="s">
        <v>492</v>
      </c>
      <c r="D219" s="155" t="s">
        <v>16</v>
      </c>
      <c r="E219" s="48">
        <v>8812.5</v>
      </c>
      <c r="F219" s="55"/>
      <c r="G219" s="52"/>
      <c r="H219" s="8"/>
      <c r="I219" s="9"/>
      <c r="J219" s="9"/>
    </row>
    <row r="220" spans="1:10" ht="12.75" customHeight="1" x14ac:dyDescent="0.2">
      <c r="A220" s="156">
        <f t="shared" si="3"/>
        <v>124</v>
      </c>
      <c r="B220" s="140" t="s">
        <v>77</v>
      </c>
      <c r="C220" s="160" t="s">
        <v>415</v>
      </c>
      <c r="D220" s="155" t="s">
        <v>16</v>
      </c>
      <c r="E220" s="48">
        <v>1725.5</v>
      </c>
      <c r="F220" s="55"/>
      <c r="G220" s="52"/>
      <c r="H220" s="8"/>
      <c r="I220" s="9"/>
      <c r="J220" s="9"/>
    </row>
    <row r="221" spans="1:10" ht="12.75" customHeight="1" x14ac:dyDescent="0.2">
      <c r="A221" s="156">
        <f t="shared" si="3"/>
        <v>125</v>
      </c>
      <c r="B221" s="140" t="s">
        <v>77</v>
      </c>
      <c r="C221" s="160" t="s">
        <v>255</v>
      </c>
      <c r="D221" s="155" t="s">
        <v>7</v>
      </c>
      <c r="E221" s="48">
        <v>2</v>
      </c>
      <c r="F221" s="55"/>
      <c r="G221" s="52"/>
      <c r="H221" s="8"/>
      <c r="I221" s="9"/>
      <c r="J221" s="9"/>
    </row>
    <row r="222" spans="1:10" ht="24.75" customHeight="1" x14ac:dyDescent="0.2">
      <c r="A222" s="156">
        <f t="shared" si="3"/>
        <v>126</v>
      </c>
      <c r="B222" s="140" t="s">
        <v>77</v>
      </c>
      <c r="C222" s="160" t="s">
        <v>416</v>
      </c>
      <c r="D222" s="155" t="s">
        <v>182</v>
      </c>
      <c r="E222" s="48">
        <v>21</v>
      </c>
      <c r="F222" s="55"/>
      <c r="G222" s="52"/>
      <c r="H222" s="8"/>
      <c r="I222" s="9"/>
      <c r="J222" s="9"/>
    </row>
    <row r="223" spans="1:10" ht="24.75" customHeight="1" x14ac:dyDescent="0.2">
      <c r="A223" s="156">
        <f t="shared" si="3"/>
        <v>127</v>
      </c>
      <c r="B223" s="140" t="s">
        <v>77</v>
      </c>
      <c r="C223" s="160" t="s">
        <v>417</v>
      </c>
      <c r="D223" s="155" t="s">
        <v>16</v>
      </c>
      <c r="E223" s="48">
        <v>829.19999999999982</v>
      </c>
      <c r="F223" s="55"/>
      <c r="G223" s="52"/>
      <c r="H223" s="8"/>
      <c r="I223" s="9"/>
      <c r="J223" s="9"/>
    </row>
    <row r="224" spans="1:10" ht="24.75" customHeight="1" x14ac:dyDescent="0.2">
      <c r="A224" s="156">
        <f t="shared" si="3"/>
        <v>128</v>
      </c>
      <c r="B224" s="140" t="s">
        <v>77</v>
      </c>
      <c r="C224" s="160" t="s">
        <v>418</v>
      </c>
      <c r="D224" s="155" t="s">
        <v>16</v>
      </c>
      <c r="E224" s="48">
        <v>829.19999999999982</v>
      </c>
      <c r="F224" s="55"/>
      <c r="G224" s="52"/>
      <c r="H224" s="8"/>
      <c r="I224" s="9"/>
      <c r="J224" s="9"/>
    </row>
    <row r="225" spans="1:10" ht="24.75" customHeight="1" x14ac:dyDescent="0.2">
      <c r="A225" s="156">
        <f t="shared" si="3"/>
        <v>129</v>
      </c>
      <c r="B225" s="140" t="s">
        <v>77</v>
      </c>
      <c r="C225" s="160" t="s">
        <v>420</v>
      </c>
      <c r="D225" s="155" t="s">
        <v>11</v>
      </c>
      <c r="E225" s="48">
        <v>303523</v>
      </c>
      <c r="F225" s="55"/>
      <c r="G225" s="52"/>
      <c r="H225" s="8"/>
      <c r="I225" s="9"/>
      <c r="J225" s="9"/>
    </row>
    <row r="226" spans="1:10" ht="12.75" x14ac:dyDescent="0.2">
      <c r="A226" s="116"/>
      <c r="B226" s="22" t="s">
        <v>93</v>
      </c>
      <c r="C226" s="104" t="s">
        <v>36</v>
      </c>
      <c r="D226" s="22"/>
      <c r="E226" s="87"/>
      <c r="F226" s="106"/>
      <c r="G226" s="89"/>
    </row>
    <row r="227" spans="1:10" ht="12.75" x14ac:dyDescent="0.2">
      <c r="A227" s="19"/>
      <c r="B227" s="22" t="s">
        <v>94</v>
      </c>
      <c r="C227" s="104" t="s">
        <v>220</v>
      </c>
      <c r="D227" s="22"/>
      <c r="E227" s="87"/>
      <c r="F227" s="106"/>
      <c r="G227" s="89"/>
    </row>
    <row r="228" spans="1:10" ht="24.75" customHeight="1" x14ac:dyDescent="0.2">
      <c r="A228" s="156">
        <f>A225+1</f>
        <v>130</v>
      </c>
      <c r="B228" s="140" t="s">
        <v>94</v>
      </c>
      <c r="C228" s="160" t="s">
        <v>421</v>
      </c>
      <c r="D228" s="155" t="s">
        <v>16</v>
      </c>
      <c r="E228" s="48">
        <v>1824</v>
      </c>
      <c r="F228" s="55"/>
      <c r="G228" s="52"/>
      <c r="H228" s="8"/>
      <c r="I228" s="9"/>
      <c r="J228" s="9"/>
    </row>
    <row r="229" spans="1:10" ht="12.75" x14ac:dyDescent="0.2">
      <c r="A229" s="116"/>
      <c r="B229" s="22" t="s">
        <v>41</v>
      </c>
      <c r="C229" s="104" t="s">
        <v>37</v>
      </c>
      <c r="D229" s="22"/>
      <c r="E229" s="87"/>
      <c r="F229" s="106"/>
      <c r="G229" s="89"/>
    </row>
    <row r="230" spans="1:10" ht="12.75" x14ac:dyDescent="0.2">
      <c r="A230" s="19"/>
      <c r="B230" s="22" t="s">
        <v>95</v>
      </c>
      <c r="C230" s="104" t="s">
        <v>227</v>
      </c>
      <c r="D230" s="22"/>
      <c r="E230" s="87"/>
      <c r="F230" s="106"/>
      <c r="G230" s="89"/>
    </row>
    <row r="231" spans="1:10" ht="24.75" customHeight="1" x14ac:dyDescent="0.2">
      <c r="A231" s="156">
        <f>A228+1</f>
        <v>131</v>
      </c>
      <c r="B231" s="140" t="s">
        <v>95</v>
      </c>
      <c r="C231" s="160" t="s">
        <v>422</v>
      </c>
      <c r="D231" s="155" t="s">
        <v>16</v>
      </c>
      <c r="E231" s="48">
        <v>1522.6</v>
      </c>
      <c r="F231" s="55"/>
      <c r="G231" s="52"/>
      <c r="H231" s="8"/>
      <c r="I231" s="9"/>
      <c r="J231" s="9"/>
    </row>
    <row r="232" spans="1:10" ht="12.75" x14ac:dyDescent="0.2">
      <c r="A232" s="19"/>
      <c r="B232" s="22" t="s">
        <v>226</v>
      </c>
      <c r="C232" s="104" t="s">
        <v>228</v>
      </c>
      <c r="D232" s="22"/>
      <c r="E232" s="87"/>
      <c r="F232" s="106"/>
      <c r="G232" s="89"/>
    </row>
    <row r="233" spans="1:10" ht="24" customHeight="1" x14ac:dyDescent="0.2">
      <c r="A233" s="156">
        <f>A231+1</f>
        <v>132</v>
      </c>
      <c r="B233" s="140" t="s">
        <v>226</v>
      </c>
      <c r="C233" s="160" t="s">
        <v>423</v>
      </c>
      <c r="D233" s="155" t="s">
        <v>16</v>
      </c>
      <c r="E233" s="48">
        <v>410.5</v>
      </c>
      <c r="F233" s="55"/>
      <c r="G233" s="52"/>
      <c r="H233" s="8"/>
      <c r="I233" s="9"/>
      <c r="J233" s="9"/>
    </row>
    <row r="234" spans="1:10" ht="12.75" customHeight="1" x14ac:dyDescent="0.2">
      <c r="A234" s="156">
        <f>A233+1</f>
        <v>133</v>
      </c>
      <c r="B234" s="140" t="s">
        <v>226</v>
      </c>
      <c r="C234" s="160" t="s">
        <v>221</v>
      </c>
      <c r="D234" s="155" t="s">
        <v>3</v>
      </c>
      <c r="E234" s="48">
        <v>1</v>
      </c>
      <c r="F234" s="55"/>
      <c r="G234" s="52"/>
      <c r="H234" s="8"/>
      <c r="I234" s="9"/>
      <c r="J234" s="9"/>
    </row>
    <row r="235" spans="1:10" ht="12.75" x14ac:dyDescent="0.2">
      <c r="A235" s="19"/>
      <c r="B235" s="22" t="s">
        <v>207</v>
      </c>
      <c r="C235" s="104" t="s">
        <v>227</v>
      </c>
      <c r="D235" s="22"/>
      <c r="E235" s="87"/>
      <c r="F235" s="106"/>
      <c r="G235" s="89"/>
    </row>
    <row r="236" spans="1:10" ht="24.75" customHeight="1" x14ac:dyDescent="0.2">
      <c r="A236" s="156">
        <f>A234+1</f>
        <v>134</v>
      </c>
      <c r="B236" s="140" t="s">
        <v>207</v>
      </c>
      <c r="C236" s="160" t="s">
        <v>424</v>
      </c>
      <c r="D236" s="155" t="s">
        <v>16</v>
      </c>
      <c r="E236" s="48">
        <v>1822</v>
      </c>
      <c r="F236" s="55"/>
      <c r="G236" s="52"/>
      <c r="H236" s="8"/>
      <c r="I236" s="9"/>
      <c r="J236" s="9"/>
    </row>
    <row r="237" spans="1:10" ht="12.75" x14ac:dyDescent="0.2">
      <c r="A237" s="19"/>
      <c r="B237" s="22" t="s">
        <v>235</v>
      </c>
      <c r="C237" s="104" t="s">
        <v>233</v>
      </c>
      <c r="D237" s="22"/>
      <c r="E237" s="87"/>
      <c r="F237" s="106"/>
      <c r="G237" s="89"/>
    </row>
    <row r="238" spans="1:10" ht="12.75" customHeight="1" x14ac:dyDescent="0.2">
      <c r="A238" s="156">
        <f>A236+1</f>
        <v>135</v>
      </c>
      <c r="B238" s="140" t="s">
        <v>235</v>
      </c>
      <c r="C238" s="160" t="s">
        <v>425</v>
      </c>
      <c r="D238" s="155" t="s">
        <v>16</v>
      </c>
      <c r="E238" s="48">
        <v>75</v>
      </c>
      <c r="F238" s="55"/>
      <c r="G238" s="52"/>
      <c r="H238" s="8"/>
      <c r="I238" s="9"/>
      <c r="J238" s="9"/>
    </row>
    <row r="239" spans="1:10" ht="12.75" customHeight="1" x14ac:dyDescent="0.2">
      <c r="A239" s="156">
        <f>A238+1</f>
        <v>136</v>
      </c>
      <c r="B239" s="140" t="s">
        <v>235</v>
      </c>
      <c r="C239" s="160" t="s">
        <v>232</v>
      </c>
      <c r="D239" s="155" t="s">
        <v>230</v>
      </c>
      <c r="E239" s="48">
        <v>3</v>
      </c>
      <c r="F239" s="55"/>
      <c r="G239" s="52"/>
      <c r="H239" s="8"/>
      <c r="I239" s="9"/>
      <c r="J239" s="9"/>
    </row>
    <row r="240" spans="1:10" ht="12.75" customHeight="1" x14ac:dyDescent="0.2">
      <c r="A240" s="156">
        <f t="shared" ref="A240:A241" si="4">A239+1</f>
        <v>137</v>
      </c>
      <c r="B240" s="140" t="s">
        <v>235</v>
      </c>
      <c r="C240" s="160" t="s">
        <v>229</v>
      </c>
      <c r="D240" s="155" t="s">
        <v>230</v>
      </c>
      <c r="E240" s="48">
        <v>4</v>
      </c>
      <c r="F240" s="55"/>
      <c r="G240" s="52"/>
      <c r="H240" s="8"/>
      <c r="I240" s="9"/>
      <c r="J240" s="9"/>
    </row>
    <row r="241" spans="1:10" ht="12.75" customHeight="1" x14ac:dyDescent="0.2">
      <c r="A241" s="156">
        <f t="shared" si="4"/>
        <v>138</v>
      </c>
      <c r="B241" s="140" t="s">
        <v>235</v>
      </c>
      <c r="C241" s="160" t="s">
        <v>231</v>
      </c>
      <c r="D241" s="155" t="s">
        <v>230</v>
      </c>
      <c r="E241" s="48">
        <v>2</v>
      </c>
      <c r="F241" s="55"/>
      <c r="G241" s="52"/>
      <c r="H241" s="8"/>
      <c r="I241" s="9"/>
      <c r="J241" s="9"/>
    </row>
    <row r="242" spans="1:10" ht="12.75" x14ac:dyDescent="0.2">
      <c r="A242" s="116"/>
      <c r="B242" s="22" t="s">
        <v>96</v>
      </c>
      <c r="C242" s="104" t="s">
        <v>97</v>
      </c>
      <c r="D242" s="22"/>
      <c r="E242" s="87"/>
      <c r="F242" s="107"/>
      <c r="G242" s="89"/>
    </row>
    <row r="243" spans="1:10" ht="12.75" x14ac:dyDescent="0.2">
      <c r="A243" s="19"/>
      <c r="B243" s="22" t="s">
        <v>98</v>
      </c>
      <c r="C243" s="104" t="s">
        <v>99</v>
      </c>
      <c r="D243" s="22"/>
      <c r="E243" s="87"/>
      <c r="F243" s="107"/>
      <c r="G243" s="89"/>
    </row>
    <row r="244" spans="1:10" ht="24.75" customHeight="1" x14ac:dyDescent="0.2">
      <c r="A244" s="156">
        <f>A241+1</f>
        <v>139</v>
      </c>
      <c r="B244" s="140" t="s">
        <v>98</v>
      </c>
      <c r="C244" s="160" t="s">
        <v>426</v>
      </c>
      <c r="D244" s="155" t="s">
        <v>16</v>
      </c>
      <c r="E244" s="48">
        <v>20</v>
      </c>
      <c r="F244" s="55"/>
      <c r="G244" s="52"/>
      <c r="H244" s="8"/>
      <c r="I244" s="9"/>
      <c r="J244" s="9"/>
    </row>
    <row r="245" spans="1:10" ht="12.75" x14ac:dyDescent="0.2">
      <c r="A245" s="116"/>
      <c r="B245" s="22" t="s">
        <v>101</v>
      </c>
      <c r="C245" s="104" t="s">
        <v>100</v>
      </c>
      <c r="D245" s="22"/>
      <c r="E245" s="87"/>
      <c r="F245" s="107"/>
      <c r="G245" s="89"/>
    </row>
    <row r="246" spans="1:10" ht="12.75" x14ac:dyDescent="0.2">
      <c r="A246" s="19"/>
      <c r="B246" s="22" t="s">
        <v>102</v>
      </c>
      <c r="C246" s="104" t="s">
        <v>128</v>
      </c>
      <c r="D246" s="22"/>
      <c r="E246" s="87"/>
      <c r="F246" s="107"/>
      <c r="G246" s="89"/>
    </row>
    <row r="247" spans="1:10" ht="23.25" customHeight="1" x14ac:dyDescent="0.2">
      <c r="A247" s="156">
        <f>A244+1</f>
        <v>140</v>
      </c>
      <c r="B247" s="140" t="s">
        <v>102</v>
      </c>
      <c r="C247" s="160" t="s">
        <v>427</v>
      </c>
      <c r="D247" s="155" t="s">
        <v>8</v>
      </c>
      <c r="E247" s="48">
        <v>146.24</v>
      </c>
      <c r="F247" s="55"/>
      <c r="G247" s="52"/>
      <c r="H247" s="8"/>
      <c r="I247" s="9"/>
      <c r="J247" s="9"/>
    </row>
    <row r="248" spans="1:10" ht="24.75" customHeight="1" x14ac:dyDescent="0.2">
      <c r="A248" s="156">
        <f t="shared" ref="A248:A253" si="5">A247+1</f>
        <v>141</v>
      </c>
      <c r="B248" s="140" t="s">
        <v>102</v>
      </c>
      <c r="C248" s="160" t="s">
        <v>429</v>
      </c>
      <c r="D248" s="155" t="s">
        <v>16</v>
      </c>
      <c r="E248" s="48">
        <v>137.6</v>
      </c>
      <c r="F248" s="55"/>
      <c r="G248" s="52"/>
      <c r="H248" s="8"/>
      <c r="I248" s="9"/>
      <c r="J248" s="9"/>
    </row>
    <row r="249" spans="1:10" ht="24.75" customHeight="1" x14ac:dyDescent="0.2">
      <c r="A249" s="156">
        <f t="shared" si="5"/>
        <v>142</v>
      </c>
      <c r="B249" s="140" t="s">
        <v>102</v>
      </c>
      <c r="C249" s="160" t="s">
        <v>430</v>
      </c>
      <c r="D249" s="155" t="s">
        <v>16</v>
      </c>
      <c r="E249" s="48">
        <v>398.86</v>
      </c>
      <c r="F249" s="55"/>
      <c r="G249" s="52"/>
      <c r="H249" s="8"/>
      <c r="I249" s="9"/>
      <c r="J249" s="9"/>
    </row>
    <row r="250" spans="1:10" ht="35.25" customHeight="1" x14ac:dyDescent="0.2">
      <c r="A250" s="156">
        <f t="shared" si="5"/>
        <v>143</v>
      </c>
      <c r="B250" s="140" t="s">
        <v>102</v>
      </c>
      <c r="C250" s="160" t="s">
        <v>431</v>
      </c>
      <c r="D250" s="155" t="s">
        <v>16</v>
      </c>
      <c r="E250" s="48">
        <v>6.6</v>
      </c>
      <c r="F250" s="55"/>
      <c r="G250" s="52"/>
      <c r="H250" s="8"/>
      <c r="I250" s="9"/>
      <c r="J250" s="9"/>
    </row>
    <row r="251" spans="1:10" ht="32.25" customHeight="1" x14ac:dyDescent="0.2">
      <c r="A251" s="156">
        <f t="shared" si="5"/>
        <v>144</v>
      </c>
      <c r="B251" s="140" t="s">
        <v>102</v>
      </c>
      <c r="C251" s="160" t="s">
        <v>432</v>
      </c>
      <c r="D251" s="155" t="s">
        <v>16</v>
      </c>
      <c r="E251" s="48">
        <v>14.4</v>
      </c>
      <c r="F251" s="55"/>
      <c r="G251" s="52"/>
      <c r="H251" s="8"/>
      <c r="I251" s="9"/>
      <c r="J251" s="9"/>
    </row>
    <row r="252" spans="1:10" ht="12.75" customHeight="1" x14ac:dyDescent="0.2">
      <c r="A252" s="156">
        <f t="shared" si="5"/>
        <v>145</v>
      </c>
      <c r="B252" s="140" t="s">
        <v>102</v>
      </c>
      <c r="C252" s="160" t="s">
        <v>433</v>
      </c>
      <c r="D252" s="155" t="s">
        <v>4</v>
      </c>
      <c r="E252" s="48">
        <v>14.62</v>
      </c>
      <c r="F252" s="55"/>
      <c r="G252" s="52"/>
      <c r="H252" s="8"/>
      <c r="I252" s="9"/>
      <c r="J252" s="9"/>
    </row>
    <row r="253" spans="1:10" ht="24.75" customHeight="1" x14ac:dyDescent="0.2">
      <c r="A253" s="156">
        <f t="shared" si="5"/>
        <v>146</v>
      </c>
      <c r="B253" s="140" t="s">
        <v>102</v>
      </c>
      <c r="C253" s="160" t="s">
        <v>434</v>
      </c>
      <c r="D253" s="155" t="s">
        <v>11</v>
      </c>
      <c r="E253" s="48">
        <v>1609</v>
      </c>
      <c r="F253" s="55"/>
      <c r="G253" s="52"/>
      <c r="H253" s="8"/>
      <c r="I253" s="9"/>
      <c r="J253" s="9"/>
    </row>
    <row r="254" spans="1:10" ht="12.75" x14ac:dyDescent="0.2">
      <c r="A254" s="116"/>
      <c r="B254" s="22" t="s">
        <v>251</v>
      </c>
      <c r="C254" s="104" t="s">
        <v>252</v>
      </c>
      <c r="D254" s="22"/>
      <c r="E254" s="87"/>
      <c r="F254" s="107"/>
      <c r="G254" s="89"/>
    </row>
    <row r="255" spans="1:10" ht="12.75" x14ac:dyDescent="0.2">
      <c r="A255" s="19"/>
      <c r="B255" s="22" t="s">
        <v>254</v>
      </c>
      <c r="C255" s="104" t="s">
        <v>253</v>
      </c>
      <c r="D255" s="22"/>
      <c r="E255" s="87"/>
      <c r="F255" s="107"/>
      <c r="G255" s="89"/>
    </row>
    <row r="256" spans="1:10" ht="24.75" customHeight="1" x14ac:dyDescent="0.2">
      <c r="A256" s="156">
        <f>A253+1</f>
        <v>147</v>
      </c>
      <c r="B256" s="140" t="s">
        <v>254</v>
      </c>
      <c r="C256" s="160" t="s">
        <v>435</v>
      </c>
      <c r="D256" s="155" t="s">
        <v>8</v>
      </c>
      <c r="E256" s="48">
        <v>550</v>
      </c>
      <c r="F256" s="55"/>
      <c r="G256" s="52"/>
      <c r="H256" s="8"/>
      <c r="I256" s="9"/>
      <c r="J256" s="9"/>
    </row>
    <row r="257" spans="1:10" ht="12.75" x14ac:dyDescent="0.2">
      <c r="A257" s="116"/>
      <c r="B257" s="22" t="s">
        <v>88</v>
      </c>
      <c r="C257" s="104" t="s">
        <v>89</v>
      </c>
      <c r="D257" s="22"/>
      <c r="E257" s="87"/>
      <c r="F257" s="107"/>
      <c r="G257" s="89"/>
    </row>
    <row r="258" spans="1:10" ht="12.75" x14ac:dyDescent="0.2">
      <c r="A258" s="19"/>
      <c r="B258" s="22" t="s">
        <v>86</v>
      </c>
      <c r="C258" s="104" t="s">
        <v>87</v>
      </c>
      <c r="D258" s="22"/>
      <c r="E258" s="87"/>
      <c r="F258" s="107"/>
      <c r="G258" s="89"/>
    </row>
    <row r="259" spans="1:10" ht="37.5" customHeight="1" x14ac:dyDescent="0.2">
      <c r="A259" s="156">
        <f>A256+1</f>
        <v>148</v>
      </c>
      <c r="B259" s="140" t="s">
        <v>86</v>
      </c>
      <c r="C259" s="160" t="s">
        <v>436</v>
      </c>
      <c r="D259" s="155" t="s">
        <v>16</v>
      </c>
      <c r="E259" s="48">
        <v>4208</v>
      </c>
      <c r="F259" s="55"/>
      <c r="G259" s="52"/>
      <c r="H259" s="8"/>
      <c r="I259" s="9"/>
      <c r="J259" s="9"/>
    </row>
    <row r="260" spans="1:10" ht="48.75" customHeight="1" x14ac:dyDescent="0.2">
      <c r="A260" s="156">
        <f>A259+1</f>
        <v>149</v>
      </c>
      <c r="B260" s="140" t="s">
        <v>86</v>
      </c>
      <c r="C260" s="160" t="s">
        <v>437</v>
      </c>
      <c r="D260" s="155" t="s">
        <v>16</v>
      </c>
      <c r="E260" s="48">
        <v>443.25</v>
      </c>
      <c r="F260" s="55"/>
      <c r="G260" s="52"/>
      <c r="H260" s="8"/>
      <c r="I260" s="9"/>
      <c r="J260" s="9"/>
    </row>
    <row r="261" spans="1:10" ht="12.75" x14ac:dyDescent="0.2">
      <c r="A261" s="116"/>
      <c r="B261" s="22" t="s">
        <v>127</v>
      </c>
      <c r="C261" s="104" t="s">
        <v>126</v>
      </c>
      <c r="D261" s="22"/>
      <c r="E261" s="87"/>
      <c r="F261" s="107"/>
      <c r="G261" s="89"/>
    </row>
    <row r="262" spans="1:10" ht="12.75" x14ac:dyDescent="0.2">
      <c r="A262" s="19"/>
      <c r="B262" s="22" t="s">
        <v>170</v>
      </c>
      <c r="C262" s="104" t="s">
        <v>169</v>
      </c>
      <c r="D262" s="22"/>
      <c r="E262" s="87"/>
      <c r="F262" s="107"/>
      <c r="G262" s="89"/>
    </row>
    <row r="263" spans="1:10" ht="24.75" customHeight="1" x14ac:dyDescent="0.2">
      <c r="A263" s="156">
        <f>A260+1</f>
        <v>150</v>
      </c>
      <c r="B263" s="140" t="s">
        <v>170</v>
      </c>
      <c r="C263" s="160" t="s">
        <v>438</v>
      </c>
      <c r="D263" s="155" t="s">
        <v>7</v>
      </c>
      <c r="E263" s="48">
        <v>22</v>
      </c>
      <c r="F263" s="55"/>
      <c r="G263" s="52"/>
      <c r="H263" s="8"/>
      <c r="I263" s="9"/>
      <c r="J263" s="9"/>
    </row>
    <row r="264" spans="1:10" ht="24.75" customHeight="1" x14ac:dyDescent="0.2">
      <c r="A264" s="156">
        <f>A263+1</f>
        <v>151</v>
      </c>
      <c r="B264" s="140" t="s">
        <v>170</v>
      </c>
      <c r="C264" s="160" t="s">
        <v>439</v>
      </c>
      <c r="D264" s="155" t="s">
        <v>7</v>
      </c>
      <c r="E264" s="48">
        <v>19</v>
      </c>
      <c r="F264" s="55"/>
      <c r="G264" s="52"/>
      <c r="H264" s="8"/>
      <c r="I264" s="9"/>
      <c r="J264" s="9"/>
    </row>
    <row r="265" spans="1:10" ht="24.75" customHeight="1" x14ac:dyDescent="0.2">
      <c r="A265" s="156">
        <f>A264+1</f>
        <v>152</v>
      </c>
      <c r="B265" s="140" t="s">
        <v>170</v>
      </c>
      <c r="C265" s="160" t="s">
        <v>440</v>
      </c>
      <c r="D265" s="155" t="s">
        <v>11</v>
      </c>
      <c r="E265" s="48">
        <v>8676</v>
      </c>
      <c r="F265" s="55"/>
      <c r="G265" s="52"/>
      <c r="H265" s="8"/>
      <c r="I265" s="9"/>
      <c r="J265" s="9"/>
    </row>
    <row r="266" spans="1:10" ht="22.5" customHeight="1" x14ac:dyDescent="0.2">
      <c r="A266" s="156">
        <f>A265+1</f>
        <v>153</v>
      </c>
      <c r="B266" s="140" t="s">
        <v>170</v>
      </c>
      <c r="C266" s="160" t="s">
        <v>441</v>
      </c>
      <c r="D266" s="155" t="s">
        <v>8</v>
      </c>
      <c r="E266" s="48">
        <v>205.20000000000002</v>
      </c>
      <c r="F266" s="55"/>
      <c r="G266" s="52"/>
      <c r="H266" s="8"/>
      <c r="I266" s="9"/>
      <c r="J266" s="9"/>
    </row>
    <row r="267" spans="1:10" ht="12.75" x14ac:dyDescent="0.2">
      <c r="A267" s="116"/>
      <c r="B267" s="22" t="s">
        <v>40</v>
      </c>
      <c r="C267" s="104" t="s">
        <v>36</v>
      </c>
      <c r="D267" s="22"/>
      <c r="E267" s="87"/>
      <c r="F267" s="107"/>
      <c r="G267" s="89"/>
    </row>
    <row r="268" spans="1:10" ht="12.75" x14ac:dyDescent="0.2">
      <c r="A268" s="19"/>
      <c r="B268" s="22" t="s">
        <v>134</v>
      </c>
      <c r="C268" s="104" t="s">
        <v>135</v>
      </c>
      <c r="D268" s="22"/>
      <c r="E268" s="87"/>
      <c r="F268" s="107"/>
      <c r="G268" s="89"/>
    </row>
    <row r="269" spans="1:10" ht="33" customHeight="1" x14ac:dyDescent="0.2">
      <c r="A269" s="156">
        <f>A266+1</f>
        <v>154</v>
      </c>
      <c r="B269" s="140" t="s">
        <v>134</v>
      </c>
      <c r="C269" s="160" t="s">
        <v>455</v>
      </c>
      <c r="D269" s="155" t="s">
        <v>8</v>
      </c>
      <c r="E269" s="48">
        <v>189.8</v>
      </c>
      <c r="F269" s="55"/>
      <c r="G269" s="52"/>
      <c r="H269" s="8"/>
      <c r="I269" s="9"/>
      <c r="J269" s="9"/>
    </row>
    <row r="270" spans="1:10" ht="12.75" x14ac:dyDescent="0.2">
      <c r="A270" s="19"/>
      <c r="B270" s="22" t="s">
        <v>39</v>
      </c>
      <c r="C270" s="104" t="s">
        <v>38</v>
      </c>
      <c r="D270" s="22"/>
      <c r="E270" s="87"/>
      <c r="F270" s="107"/>
      <c r="G270" s="89"/>
    </row>
    <row r="271" spans="1:10" ht="38.25" customHeight="1" x14ac:dyDescent="0.2">
      <c r="A271" s="156">
        <f>A269+1</f>
        <v>155</v>
      </c>
      <c r="B271" s="140" t="s">
        <v>39</v>
      </c>
      <c r="C271" s="160" t="s">
        <v>442</v>
      </c>
      <c r="D271" s="155" t="s">
        <v>16</v>
      </c>
      <c r="E271" s="48">
        <v>1824</v>
      </c>
      <c r="F271" s="55"/>
      <c r="G271" s="52"/>
      <c r="H271" s="8"/>
      <c r="I271" s="9"/>
      <c r="J271" s="9"/>
    </row>
    <row r="272" spans="1:10" ht="12.75" x14ac:dyDescent="0.2">
      <c r="A272" s="116"/>
      <c r="B272" s="22" t="s">
        <v>90</v>
      </c>
      <c r="C272" s="104" t="s">
        <v>37</v>
      </c>
      <c r="D272" s="22"/>
      <c r="E272" s="87"/>
      <c r="F272" s="107"/>
      <c r="G272" s="89"/>
    </row>
    <row r="273" spans="1:10" ht="12.75" x14ac:dyDescent="0.2">
      <c r="A273" s="19"/>
      <c r="B273" s="22" t="s">
        <v>91</v>
      </c>
      <c r="C273" s="104" t="s">
        <v>92</v>
      </c>
      <c r="D273" s="22"/>
      <c r="E273" s="87"/>
      <c r="F273" s="107"/>
      <c r="G273" s="89"/>
    </row>
    <row r="274" spans="1:10" ht="38.25" customHeight="1" x14ac:dyDescent="0.2">
      <c r="A274" s="156">
        <f>A271+1</f>
        <v>156</v>
      </c>
      <c r="B274" s="140" t="s">
        <v>91</v>
      </c>
      <c r="C274" s="160" t="s">
        <v>443</v>
      </c>
      <c r="D274" s="155" t="s">
        <v>16</v>
      </c>
      <c r="E274" s="48">
        <v>1951.3</v>
      </c>
      <c r="F274" s="55"/>
      <c r="G274" s="52"/>
      <c r="H274" s="8"/>
      <c r="I274" s="9"/>
      <c r="J274" s="9"/>
    </row>
    <row r="275" spans="1:10" ht="12.75" x14ac:dyDescent="0.2">
      <c r="A275" s="19"/>
      <c r="B275" s="22" t="s">
        <v>132</v>
      </c>
      <c r="C275" s="104" t="s">
        <v>133</v>
      </c>
      <c r="D275" s="22"/>
      <c r="E275" s="115"/>
      <c r="F275" s="107"/>
      <c r="G275" s="89"/>
    </row>
    <row r="276" spans="1:10" ht="38.25" customHeight="1" x14ac:dyDescent="0.2">
      <c r="A276" s="156">
        <f>A274+1</f>
        <v>157</v>
      </c>
      <c r="B276" s="140" t="s">
        <v>132</v>
      </c>
      <c r="C276" s="160" t="s">
        <v>444</v>
      </c>
      <c r="D276" s="155" t="s">
        <v>16</v>
      </c>
      <c r="E276" s="48">
        <v>1826.35</v>
      </c>
      <c r="F276" s="55"/>
      <c r="G276" s="52"/>
      <c r="H276" s="8"/>
      <c r="I276" s="9"/>
      <c r="J276" s="9"/>
    </row>
    <row r="277" spans="1:10" ht="12.75" x14ac:dyDescent="0.2">
      <c r="A277" s="19"/>
      <c r="B277" s="22" t="s">
        <v>503</v>
      </c>
      <c r="C277" s="104" t="s">
        <v>502</v>
      </c>
      <c r="D277" s="22"/>
      <c r="E277" s="115"/>
      <c r="F277" s="107"/>
      <c r="G277" s="89"/>
    </row>
    <row r="278" spans="1:10" ht="24.95" customHeight="1" x14ac:dyDescent="0.2">
      <c r="A278" s="156">
        <f>A276+1</f>
        <v>158</v>
      </c>
      <c r="B278" s="140" t="s">
        <v>504</v>
      </c>
      <c r="C278" s="160" t="s">
        <v>508</v>
      </c>
      <c r="D278" s="155" t="s">
        <v>3</v>
      </c>
      <c r="E278" s="48">
        <v>1</v>
      </c>
      <c r="F278" s="55"/>
      <c r="G278" s="52"/>
      <c r="H278" s="8"/>
      <c r="I278" s="9"/>
      <c r="J278" s="9"/>
    </row>
    <row r="279" spans="1:10" ht="24.95" customHeight="1" x14ac:dyDescent="0.2">
      <c r="A279" s="156">
        <f>A278+1</f>
        <v>159</v>
      </c>
      <c r="B279" s="140" t="s">
        <v>504</v>
      </c>
      <c r="C279" s="160" t="s">
        <v>507</v>
      </c>
      <c r="D279" s="155" t="s">
        <v>3</v>
      </c>
      <c r="E279" s="48">
        <v>1</v>
      </c>
      <c r="F279" s="55"/>
      <c r="G279" s="52"/>
      <c r="H279" s="8"/>
      <c r="I279" s="9"/>
      <c r="J279" s="9"/>
    </row>
    <row r="280" spans="1:10" ht="12.75" customHeight="1" x14ac:dyDescent="0.2">
      <c r="A280" s="156">
        <f>A279+1</f>
        <v>160</v>
      </c>
      <c r="B280" s="140" t="s">
        <v>504</v>
      </c>
      <c r="C280" s="160" t="s">
        <v>505</v>
      </c>
      <c r="D280" s="155" t="s">
        <v>3</v>
      </c>
      <c r="E280" s="48">
        <v>1</v>
      </c>
      <c r="F280" s="55"/>
      <c r="G280" s="52"/>
      <c r="H280" s="8"/>
      <c r="I280" s="9"/>
      <c r="J280" s="9"/>
    </row>
    <row r="281" spans="1:10" ht="12.75" customHeight="1" x14ac:dyDescent="0.2">
      <c r="A281" s="156">
        <f>A280+1</f>
        <v>161</v>
      </c>
      <c r="B281" s="140" t="s">
        <v>504</v>
      </c>
      <c r="C281" s="160" t="s">
        <v>506</v>
      </c>
      <c r="D281" s="155" t="s">
        <v>3</v>
      </c>
      <c r="E281" s="48">
        <v>1</v>
      </c>
      <c r="F281" s="55"/>
      <c r="G281" s="52"/>
      <c r="H281" s="8"/>
      <c r="I281" s="9"/>
      <c r="J281" s="9"/>
    </row>
    <row r="282" spans="1:10" ht="12.75" x14ac:dyDescent="0.2">
      <c r="A282" s="13"/>
      <c r="B282" s="14" t="s">
        <v>46</v>
      </c>
      <c r="C282" s="15" t="s">
        <v>45</v>
      </c>
      <c r="D282" s="14"/>
      <c r="E282" s="16"/>
      <c r="F282" s="171"/>
      <c r="G282" s="17"/>
    </row>
    <row r="283" spans="1:10" ht="12.75" x14ac:dyDescent="0.2">
      <c r="A283" s="116"/>
      <c r="B283" s="22" t="s">
        <v>146</v>
      </c>
      <c r="C283" s="104" t="s">
        <v>147</v>
      </c>
      <c r="D283" s="22"/>
      <c r="E283" s="87"/>
      <c r="F283" s="107"/>
      <c r="G283" s="89"/>
    </row>
    <row r="284" spans="1:10" ht="12.75" x14ac:dyDescent="0.2">
      <c r="A284" s="19"/>
      <c r="B284" s="22" t="s">
        <v>148</v>
      </c>
      <c r="C284" s="104" t="s">
        <v>147</v>
      </c>
      <c r="D284" s="22"/>
      <c r="E284" s="87"/>
      <c r="F284" s="107"/>
      <c r="G284" s="89"/>
    </row>
    <row r="285" spans="1:10" ht="12.75" customHeight="1" x14ac:dyDescent="0.2">
      <c r="A285" s="156">
        <f>A281+1</f>
        <v>162</v>
      </c>
      <c r="B285" s="140" t="s">
        <v>148</v>
      </c>
      <c r="C285" s="160" t="s">
        <v>222</v>
      </c>
      <c r="D285" s="155" t="s">
        <v>4</v>
      </c>
      <c r="E285" s="48">
        <v>41</v>
      </c>
      <c r="F285" s="55"/>
      <c r="G285" s="52"/>
      <c r="H285" s="8"/>
      <c r="I285" s="9"/>
      <c r="J285" s="9"/>
    </row>
    <row r="286" spans="1:10" x14ac:dyDescent="0.2">
      <c r="A286" s="156">
        <f>A285+1</f>
        <v>163</v>
      </c>
      <c r="B286" s="140" t="s">
        <v>148</v>
      </c>
      <c r="C286" s="160" t="s">
        <v>224</v>
      </c>
      <c r="D286" s="155" t="s">
        <v>4</v>
      </c>
      <c r="E286" s="48">
        <v>8</v>
      </c>
      <c r="F286" s="55"/>
      <c r="G286" s="52"/>
    </row>
    <row r="287" spans="1:10" x14ac:dyDescent="0.2">
      <c r="A287" s="156">
        <f t="shared" ref="A287:A290" si="6">A286+1</f>
        <v>164</v>
      </c>
      <c r="B287" s="140" t="s">
        <v>148</v>
      </c>
      <c r="C287" s="160" t="s">
        <v>149</v>
      </c>
      <c r="D287" s="155" t="s">
        <v>4</v>
      </c>
      <c r="E287" s="48">
        <v>75.25</v>
      </c>
      <c r="F287" s="55"/>
      <c r="G287" s="52"/>
    </row>
    <row r="288" spans="1:10" x14ac:dyDescent="0.2">
      <c r="A288" s="156">
        <f t="shared" si="6"/>
        <v>165</v>
      </c>
      <c r="B288" s="140" t="s">
        <v>148</v>
      </c>
      <c r="C288" s="160" t="s">
        <v>236</v>
      </c>
      <c r="D288" s="155" t="s">
        <v>11</v>
      </c>
      <c r="E288" s="48">
        <v>10292</v>
      </c>
      <c r="F288" s="55"/>
      <c r="G288" s="52"/>
    </row>
    <row r="289" spans="1:7" x14ac:dyDescent="0.2">
      <c r="A289" s="156">
        <f t="shared" si="6"/>
        <v>166</v>
      </c>
      <c r="B289" s="140" t="s">
        <v>148</v>
      </c>
      <c r="C289" s="160" t="s">
        <v>237</v>
      </c>
      <c r="D289" s="155" t="s">
        <v>11</v>
      </c>
      <c r="E289" s="48">
        <v>1057</v>
      </c>
      <c r="F289" s="55"/>
      <c r="G289" s="52"/>
    </row>
    <row r="290" spans="1:7" x14ac:dyDescent="0.2">
      <c r="A290" s="156">
        <f t="shared" si="6"/>
        <v>167</v>
      </c>
      <c r="B290" s="140" t="s">
        <v>148</v>
      </c>
      <c r="C290" s="160" t="s">
        <v>225</v>
      </c>
      <c r="D290" s="155" t="s">
        <v>182</v>
      </c>
      <c r="E290" s="48">
        <v>579</v>
      </c>
      <c r="F290" s="55"/>
      <c r="G290" s="52"/>
    </row>
    <row r="291" spans="1:7" ht="12.75" x14ac:dyDescent="0.2">
      <c r="A291" s="156"/>
      <c r="B291" s="22" t="s">
        <v>48</v>
      </c>
      <c r="C291" s="104" t="s">
        <v>47</v>
      </c>
      <c r="D291" s="22"/>
      <c r="E291" s="87"/>
      <c r="F291" s="107"/>
      <c r="G291" s="89"/>
    </row>
    <row r="292" spans="1:7" ht="12.75" x14ac:dyDescent="0.2">
      <c r="A292" s="19"/>
      <c r="B292" s="22" t="s">
        <v>49</v>
      </c>
      <c r="C292" s="104" t="s">
        <v>47</v>
      </c>
      <c r="D292" s="22"/>
      <c r="E292" s="87"/>
      <c r="F292" s="107"/>
      <c r="G292" s="89"/>
    </row>
    <row r="293" spans="1:7" ht="22.5" x14ac:dyDescent="0.2">
      <c r="A293" s="156">
        <f>A290+1</f>
        <v>168</v>
      </c>
      <c r="B293" s="140" t="s">
        <v>49</v>
      </c>
      <c r="C293" s="160" t="s">
        <v>445</v>
      </c>
      <c r="D293" s="155" t="s">
        <v>7</v>
      </c>
      <c r="E293" s="48">
        <v>629</v>
      </c>
      <c r="F293" s="55"/>
      <c r="G293" s="52"/>
    </row>
    <row r="294" spans="1:7" ht="22.5" x14ac:dyDescent="0.2">
      <c r="A294" s="156">
        <f>A293+1</f>
        <v>169</v>
      </c>
      <c r="B294" s="140" t="s">
        <v>49</v>
      </c>
      <c r="C294" s="160" t="s">
        <v>446</v>
      </c>
      <c r="D294" s="155" t="s">
        <v>7</v>
      </c>
      <c r="E294" s="48">
        <v>18</v>
      </c>
      <c r="F294" s="55"/>
      <c r="G294" s="52"/>
    </row>
    <row r="295" spans="1:7" ht="12.75" x14ac:dyDescent="0.2">
      <c r="A295" s="13"/>
      <c r="B295" s="14" t="s">
        <v>54</v>
      </c>
      <c r="C295" s="15" t="s">
        <v>50</v>
      </c>
      <c r="D295" s="14"/>
      <c r="E295" s="16"/>
      <c r="F295" s="171"/>
      <c r="G295" s="17"/>
    </row>
    <row r="296" spans="1:7" ht="12.75" x14ac:dyDescent="0.2">
      <c r="A296" s="116"/>
      <c r="B296" s="22" t="s">
        <v>55</v>
      </c>
      <c r="C296" s="104" t="s">
        <v>51</v>
      </c>
      <c r="D296" s="22"/>
      <c r="E296" s="87"/>
      <c r="F296" s="107"/>
      <c r="G296" s="89"/>
    </row>
    <row r="297" spans="1:7" ht="12.75" x14ac:dyDescent="0.2">
      <c r="A297" s="19"/>
      <c r="B297" s="22" t="s">
        <v>56</v>
      </c>
      <c r="C297" s="104" t="s">
        <v>52</v>
      </c>
      <c r="D297" s="22"/>
      <c r="E297" s="87"/>
      <c r="F297" s="107"/>
      <c r="G297" s="89"/>
    </row>
    <row r="298" spans="1:7" ht="33.75" x14ac:dyDescent="0.2">
      <c r="A298" s="156">
        <f>A294+1</f>
        <v>170</v>
      </c>
      <c r="B298" s="140" t="s">
        <v>56</v>
      </c>
      <c r="C298" s="160" t="s">
        <v>447</v>
      </c>
      <c r="D298" s="155" t="s">
        <v>8</v>
      </c>
      <c r="E298" s="48">
        <v>3057.03</v>
      </c>
      <c r="F298" s="55"/>
      <c r="G298" s="52"/>
    </row>
    <row r="299" spans="1:7" ht="22.5" x14ac:dyDescent="0.2">
      <c r="A299" s="156">
        <f>A298+1</f>
        <v>171</v>
      </c>
      <c r="B299" s="140" t="s">
        <v>56</v>
      </c>
      <c r="C299" s="160" t="s">
        <v>448</v>
      </c>
      <c r="D299" s="155" t="s">
        <v>8</v>
      </c>
      <c r="E299" s="48">
        <v>8139.78</v>
      </c>
      <c r="F299" s="55"/>
      <c r="G299" s="52"/>
    </row>
    <row r="300" spans="1:7" ht="33.75" x14ac:dyDescent="0.2">
      <c r="A300" s="156">
        <f>A299+1</f>
        <v>172</v>
      </c>
      <c r="B300" s="140" t="s">
        <v>56</v>
      </c>
      <c r="C300" s="160" t="s">
        <v>449</v>
      </c>
      <c r="D300" s="155" t="s">
        <v>8</v>
      </c>
      <c r="E300" s="48">
        <v>206.11</v>
      </c>
      <c r="F300" s="55"/>
      <c r="G300" s="52"/>
    </row>
    <row r="301" spans="1:7" ht="12.75" x14ac:dyDescent="0.2">
      <c r="A301" s="116"/>
      <c r="B301" s="22" t="s">
        <v>118</v>
      </c>
      <c r="C301" s="104" t="s">
        <v>53</v>
      </c>
      <c r="D301" s="22"/>
      <c r="E301" s="87"/>
      <c r="F301" s="107"/>
      <c r="G301" s="89"/>
    </row>
    <row r="302" spans="1:7" ht="25.5" x14ac:dyDescent="0.2">
      <c r="A302" s="97"/>
      <c r="B302" s="70" t="s">
        <v>119</v>
      </c>
      <c r="C302" s="135" t="s">
        <v>450</v>
      </c>
      <c r="D302" s="70"/>
      <c r="E302" s="93"/>
      <c r="F302" s="117"/>
      <c r="G302" s="105"/>
    </row>
    <row r="303" spans="1:7" ht="35.25" customHeight="1" x14ac:dyDescent="0.2">
      <c r="A303" s="156">
        <f>A300+1</f>
        <v>173</v>
      </c>
      <c r="B303" s="140" t="s">
        <v>119</v>
      </c>
      <c r="C303" s="160" t="s">
        <v>451</v>
      </c>
      <c r="D303" s="155" t="s">
        <v>8</v>
      </c>
      <c r="E303" s="48">
        <v>37089.1</v>
      </c>
      <c r="F303" s="55"/>
      <c r="G303" s="52"/>
    </row>
    <row r="304" spans="1:7" ht="12.75" x14ac:dyDescent="0.2">
      <c r="A304" s="97"/>
      <c r="B304" s="70" t="s">
        <v>120</v>
      </c>
      <c r="C304" s="113" t="s">
        <v>121</v>
      </c>
      <c r="D304" s="70"/>
      <c r="E304" s="93"/>
      <c r="F304" s="117"/>
      <c r="G304" s="105"/>
    </row>
    <row r="305" spans="1:7" ht="12.75" x14ac:dyDescent="0.2">
      <c r="A305" s="71"/>
      <c r="B305" s="72"/>
      <c r="C305" s="114" t="s">
        <v>122</v>
      </c>
      <c r="D305" s="72"/>
      <c r="E305" s="95"/>
      <c r="F305" s="172"/>
      <c r="G305" s="173"/>
    </row>
    <row r="306" spans="1:7" ht="35.25" customHeight="1" x14ac:dyDescent="0.2">
      <c r="A306" s="156">
        <f>A303+1</f>
        <v>174</v>
      </c>
      <c r="B306" s="140" t="s">
        <v>120</v>
      </c>
      <c r="C306" s="160" t="s">
        <v>452</v>
      </c>
      <c r="D306" s="155" t="s">
        <v>8</v>
      </c>
      <c r="E306" s="48">
        <v>27925.7</v>
      </c>
      <c r="F306" s="55"/>
      <c r="G306" s="52"/>
    </row>
    <row r="307" spans="1:7" ht="12.75" x14ac:dyDescent="0.2">
      <c r="A307" s="97"/>
      <c r="B307" s="70" t="s">
        <v>256</v>
      </c>
      <c r="C307" s="113" t="s">
        <v>121</v>
      </c>
      <c r="D307" s="70"/>
      <c r="E307" s="93"/>
      <c r="F307" s="117"/>
      <c r="G307" s="105"/>
    </row>
    <row r="308" spans="1:7" ht="12.75" x14ac:dyDescent="0.2">
      <c r="A308" s="71"/>
      <c r="B308" s="72"/>
      <c r="C308" s="114" t="s">
        <v>122</v>
      </c>
      <c r="D308" s="72"/>
      <c r="E308" s="95"/>
      <c r="F308" s="172"/>
      <c r="G308" s="173"/>
    </row>
    <row r="309" spans="1:7" ht="45.75" customHeight="1" x14ac:dyDescent="0.2">
      <c r="A309" s="156">
        <f>A306+1</f>
        <v>175</v>
      </c>
      <c r="B309" s="140" t="s">
        <v>256</v>
      </c>
      <c r="C309" s="160" t="s">
        <v>453</v>
      </c>
      <c r="D309" s="155" t="s">
        <v>8</v>
      </c>
      <c r="E309" s="48">
        <v>9163.4</v>
      </c>
      <c r="F309" s="55"/>
      <c r="G309" s="52"/>
    </row>
    <row r="310" spans="1:7" ht="12.75" x14ac:dyDescent="0.2">
      <c r="A310" s="116"/>
      <c r="B310" s="22" t="s">
        <v>140</v>
      </c>
      <c r="C310" s="104" t="s">
        <v>141</v>
      </c>
      <c r="D310" s="22"/>
      <c r="E310" s="87"/>
      <c r="F310" s="107"/>
      <c r="G310" s="106"/>
    </row>
    <row r="311" spans="1:7" ht="12.75" x14ac:dyDescent="0.2">
      <c r="A311" s="97"/>
      <c r="B311" s="70" t="s">
        <v>202</v>
      </c>
      <c r="C311" s="113" t="s">
        <v>142</v>
      </c>
      <c r="D311" s="70"/>
      <c r="E311" s="93"/>
      <c r="F311" s="117"/>
      <c r="G311" s="118"/>
    </row>
    <row r="312" spans="1:7" ht="45.75" customHeight="1" x14ac:dyDescent="0.2">
      <c r="A312" s="156">
        <f>A309+1</f>
        <v>176</v>
      </c>
      <c r="B312" s="140" t="s">
        <v>202</v>
      </c>
      <c r="C312" s="160" t="s">
        <v>454</v>
      </c>
      <c r="D312" s="155" t="s">
        <v>8</v>
      </c>
      <c r="E312" s="48">
        <v>3871.8</v>
      </c>
      <c r="F312" s="55"/>
      <c r="G312" s="52"/>
    </row>
    <row r="313" spans="1:7" ht="12.75" x14ac:dyDescent="0.2">
      <c r="A313" s="196" t="s">
        <v>456</v>
      </c>
      <c r="B313" s="197"/>
      <c r="C313" s="198"/>
      <c r="D313" s="14"/>
      <c r="E313" s="16"/>
      <c r="F313" s="17"/>
      <c r="G313" s="17"/>
    </row>
    <row r="314" spans="1:7" ht="12.75" x14ac:dyDescent="0.2">
      <c r="A314" s="19"/>
      <c r="B314" s="20" t="s">
        <v>265</v>
      </c>
      <c r="C314" s="21" t="s">
        <v>457</v>
      </c>
      <c r="D314" s="22"/>
      <c r="E314" s="23"/>
      <c r="F314" s="24"/>
      <c r="G314" s="24"/>
    </row>
    <row r="315" spans="1:7" x14ac:dyDescent="0.2">
      <c r="A315" s="156">
        <f>A312+1</f>
        <v>177</v>
      </c>
      <c r="B315" s="140" t="s">
        <v>265</v>
      </c>
      <c r="C315" s="160" t="s">
        <v>266</v>
      </c>
      <c r="D315" s="155" t="s">
        <v>182</v>
      </c>
      <c r="E315" s="48">
        <v>12</v>
      </c>
      <c r="F315" s="55"/>
      <c r="G315" s="52"/>
    </row>
    <row r="316" spans="1:7" x14ac:dyDescent="0.2">
      <c r="A316" s="156">
        <f>A315+1</f>
        <v>178</v>
      </c>
      <c r="B316" s="140" t="s">
        <v>265</v>
      </c>
      <c r="C316" s="160" t="s">
        <v>267</v>
      </c>
      <c r="D316" s="155" t="s">
        <v>182</v>
      </c>
      <c r="E316" s="48">
        <v>7</v>
      </c>
      <c r="F316" s="55"/>
      <c r="G316" s="52"/>
    </row>
    <row r="317" spans="1:7" x14ac:dyDescent="0.2">
      <c r="A317" s="156">
        <f>A316+1</f>
        <v>179</v>
      </c>
      <c r="B317" s="140" t="s">
        <v>265</v>
      </c>
      <c r="C317" s="160" t="s">
        <v>268</v>
      </c>
      <c r="D317" s="155" t="s">
        <v>182</v>
      </c>
      <c r="E317" s="48">
        <v>12</v>
      </c>
      <c r="F317" s="55"/>
      <c r="G317" s="52"/>
    </row>
    <row r="318" spans="1:7" x14ac:dyDescent="0.2">
      <c r="A318" s="156">
        <f t="shared" ref="A318:A320" si="7">A317+1</f>
        <v>180</v>
      </c>
      <c r="B318" s="140" t="s">
        <v>265</v>
      </c>
      <c r="C318" s="160" t="s">
        <v>269</v>
      </c>
      <c r="D318" s="155" t="s">
        <v>182</v>
      </c>
      <c r="E318" s="48">
        <v>7</v>
      </c>
      <c r="F318" s="55"/>
      <c r="G318" s="52"/>
    </row>
    <row r="319" spans="1:7" x14ac:dyDescent="0.2">
      <c r="A319" s="156">
        <f t="shared" si="7"/>
        <v>181</v>
      </c>
      <c r="B319" s="140" t="s">
        <v>265</v>
      </c>
      <c r="C319" s="160" t="s">
        <v>270</v>
      </c>
      <c r="D319" s="155" t="s">
        <v>4</v>
      </c>
      <c r="E319" s="48">
        <v>2.1</v>
      </c>
      <c r="F319" s="55"/>
      <c r="G319" s="52"/>
    </row>
    <row r="320" spans="1:7" x14ac:dyDescent="0.2">
      <c r="A320" s="156">
        <f t="shared" si="7"/>
        <v>182</v>
      </c>
      <c r="B320" s="140" t="s">
        <v>265</v>
      </c>
      <c r="C320" s="160" t="s">
        <v>271</v>
      </c>
      <c r="D320" s="155" t="s">
        <v>273</v>
      </c>
      <c r="E320" s="174">
        <v>3.0000000000000001E-3</v>
      </c>
      <c r="F320" s="55"/>
      <c r="G320" s="52"/>
    </row>
    <row r="321" spans="1:7" ht="23.25" customHeight="1" x14ac:dyDescent="0.2">
      <c r="A321" s="156"/>
      <c r="B321" s="140" t="s">
        <v>265</v>
      </c>
      <c r="C321" s="160" t="s">
        <v>272</v>
      </c>
      <c r="D321" s="155" t="s">
        <v>8</v>
      </c>
      <c r="E321" s="48">
        <v>334</v>
      </c>
      <c r="F321" s="55"/>
      <c r="G321" s="52"/>
    </row>
    <row r="322" spans="1:7" ht="12.75" x14ac:dyDescent="0.2">
      <c r="A322" s="19"/>
      <c r="B322" s="20" t="s">
        <v>274</v>
      </c>
      <c r="C322" s="21" t="s">
        <v>458</v>
      </c>
      <c r="D322" s="22"/>
      <c r="E322" s="23"/>
      <c r="F322" s="24"/>
      <c r="G322" s="24"/>
    </row>
    <row r="323" spans="1:7" x14ac:dyDescent="0.2">
      <c r="A323" s="156">
        <f>A320+1</f>
        <v>183</v>
      </c>
      <c r="B323" s="140" t="s">
        <v>274</v>
      </c>
      <c r="C323" s="160" t="s">
        <v>275</v>
      </c>
      <c r="D323" s="155" t="s">
        <v>16</v>
      </c>
      <c r="E323" s="48">
        <v>385</v>
      </c>
      <c r="F323" s="55"/>
      <c r="G323" s="52"/>
    </row>
    <row r="324" spans="1:7" x14ac:dyDescent="0.2">
      <c r="A324" s="156">
        <f>A323+1</f>
        <v>184</v>
      </c>
      <c r="B324" s="140" t="s">
        <v>274</v>
      </c>
      <c r="C324" s="160" t="s">
        <v>459</v>
      </c>
      <c r="D324" s="155" t="s">
        <v>8</v>
      </c>
      <c r="E324" s="48">
        <v>210</v>
      </c>
      <c r="F324" s="55"/>
      <c r="G324" s="52"/>
    </row>
    <row r="325" spans="1:7" x14ac:dyDescent="0.2">
      <c r="A325" s="156">
        <f t="shared" ref="A325:A327" si="8">A324+1</f>
        <v>185</v>
      </c>
      <c r="B325" s="140" t="s">
        <v>274</v>
      </c>
      <c r="C325" s="160" t="s">
        <v>276</v>
      </c>
      <c r="D325" s="155" t="s">
        <v>8</v>
      </c>
      <c r="E325" s="48">
        <v>250</v>
      </c>
      <c r="F325" s="55"/>
      <c r="G325" s="52"/>
    </row>
    <row r="326" spans="1:7" x14ac:dyDescent="0.2">
      <c r="A326" s="156">
        <f t="shared" si="8"/>
        <v>186</v>
      </c>
      <c r="B326" s="140" t="s">
        <v>274</v>
      </c>
      <c r="C326" s="160" t="s">
        <v>277</v>
      </c>
      <c r="D326" s="155" t="s">
        <v>182</v>
      </c>
      <c r="E326" s="48">
        <v>15</v>
      </c>
      <c r="F326" s="55"/>
      <c r="G326" s="52"/>
    </row>
    <row r="327" spans="1:7" x14ac:dyDescent="0.2">
      <c r="A327" s="156">
        <f t="shared" si="8"/>
        <v>187</v>
      </c>
      <c r="B327" s="140" t="s">
        <v>274</v>
      </c>
      <c r="C327" s="160" t="s">
        <v>278</v>
      </c>
      <c r="D327" s="155" t="s">
        <v>182</v>
      </c>
      <c r="E327" s="48">
        <v>44</v>
      </c>
      <c r="F327" s="55"/>
      <c r="G327" s="52"/>
    </row>
    <row r="328" spans="1:7" ht="12.75" x14ac:dyDescent="0.2">
      <c r="A328" s="196" t="s">
        <v>460</v>
      </c>
      <c r="B328" s="197"/>
      <c r="C328" s="198"/>
      <c r="D328" s="14"/>
      <c r="E328" s="16"/>
      <c r="F328" s="17"/>
      <c r="G328" s="17"/>
    </row>
    <row r="329" spans="1:7" ht="12.75" x14ac:dyDescent="0.2">
      <c r="A329" s="19"/>
      <c r="B329" s="20" t="s">
        <v>464</v>
      </c>
      <c r="C329" s="21" t="s">
        <v>465</v>
      </c>
      <c r="D329" s="22"/>
      <c r="E329" s="23"/>
      <c r="F329" s="24"/>
      <c r="G329" s="24"/>
    </row>
    <row r="330" spans="1:7" x14ac:dyDescent="0.2">
      <c r="A330" s="156">
        <f>A327+1</f>
        <v>188</v>
      </c>
      <c r="B330" s="140" t="s">
        <v>199</v>
      </c>
      <c r="C330" s="160" t="s">
        <v>466</v>
      </c>
      <c r="D330" s="155" t="s">
        <v>4</v>
      </c>
      <c r="E330" s="48">
        <v>52</v>
      </c>
      <c r="F330" s="55"/>
      <c r="G330" s="52"/>
    </row>
    <row r="331" spans="1:7" x14ac:dyDescent="0.2">
      <c r="A331" s="156">
        <f>A330+1</f>
        <v>189</v>
      </c>
      <c r="B331" s="140" t="s">
        <v>199</v>
      </c>
      <c r="C331" s="160" t="s">
        <v>261</v>
      </c>
      <c r="D331" s="155" t="s">
        <v>182</v>
      </c>
      <c r="E331" s="48">
        <v>40</v>
      </c>
      <c r="F331" s="55"/>
      <c r="G331" s="52"/>
    </row>
    <row r="332" spans="1:7" x14ac:dyDescent="0.2">
      <c r="A332" s="156">
        <f t="shared" ref="A332:A374" si="9">A331+1</f>
        <v>190</v>
      </c>
      <c r="B332" s="140" t="s">
        <v>199</v>
      </c>
      <c r="C332" s="160" t="s">
        <v>184</v>
      </c>
      <c r="D332" s="155" t="s">
        <v>182</v>
      </c>
      <c r="E332" s="48">
        <v>48</v>
      </c>
      <c r="F332" s="55"/>
      <c r="G332" s="52"/>
    </row>
    <row r="333" spans="1:7" x14ac:dyDescent="0.2">
      <c r="A333" s="156">
        <f t="shared" si="9"/>
        <v>191</v>
      </c>
      <c r="B333" s="140" t="s">
        <v>199</v>
      </c>
      <c r="C333" s="160" t="s">
        <v>467</v>
      </c>
      <c r="D333" s="155" t="s">
        <v>7</v>
      </c>
      <c r="E333" s="48">
        <v>36</v>
      </c>
      <c r="F333" s="55"/>
      <c r="G333" s="52"/>
    </row>
    <row r="334" spans="1:7" x14ac:dyDescent="0.2">
      <c r="A334" s="156">
        <f t="shared" si="9"/>
        <v>192</v>
      </c>
      <c r="B334" s="140" t="s">
        <v>199</v>
      </c>
      <c r="C334" s="160" t="s">
        <v>468</v>
      </c>
      <c r="D334" s="155" t="s">
        <v>16</v>
      </c>
      <c r="E334" s="48">
        <v>90</v>
      </c>
      <c r="F334" s="55"/>
      <c r="G334" s="52"/>
    </row>
    <row r="335" spans="1:7" ht="22.5" x14ac:dyDescent="0.2">
      <c r="A335" s="156">
        <f t="shared" si="9"/>
        <v>193</v>
      </c>
      <c r="B335" s="140" t="s">
        <v>199</v>
      </c>
      <c r="C335" s="160" t="s">
        <v>509</v>
      </c>
      <c r="D335" s="155" t="s">
        <v>16</v>
      </c>
      <c r="E335" s="48">
        <v>54</v>
      </c>
      <c r="F335" s="55"/>
      <c r="G335" s="52"/>
    </row>
    <row r="336" spans="1:7" x14ac:dyDescent="0.2">
      <c r="A336" s="156">
        <f t="shared" si="9"/>
        <v>194</v>
      </c>
      <c r="B336" s="140" t="s">
        <v>199</v>
      </c>
      <c r="C336" s="160" t="s">
        <v>263</v>
      </c>
      <c r="D336" s="155" t="s">
        <v>16</v>
      </c>
      <c r="E336" s="48">
        <v>503</v>
      </c>
      <c r="F336" s="55"/>
      <c r="G336" s="52"/>
    </row>
    <row r="337" spans="1:7" ht="33.75" x14ac:dyDescent="0.2">
      <c r="A337" s="156">
        <f t="shared" si="9"/>
        <v>195</v>
      </c>
      <c r="B337" s="140" t="s">
        <v>199</v>
      </c>
      <c r="C337" s="160" t="s">
        <v>473</v>
      </c>
      <c r="D337" s="155" t="s">
        <v>16</v>
      </c>
      <c r="E337" s="48">
        <v>760</v>
      </c>
      <c r="F337" s="55"/>
      <c r="G337" s="52"/>
    </row>
    <row r="338" spans="1:7" ht="22.5" x14ac:dyDescent="0.2">
      <c r="A338" s="156">
        <f t="shared" si="9"/>
        <v>196</v>
      </c>
      <c r="B338" s="140" t="s">
        <v>199</v>
      </c>
      <c r="C338" s="160" t="s">
        <v>472</v>
      </c>
      <c r="D338" s="155" t="s">
        <v>16</v>
      </c>
      <c r="E338" s="48">
        <v>3800</v>
      </c>
      <c r="F338" s="55"/>
      <c r="G338" s="52"/>
    </row>
    <row r="339" spans="1:7" ht="22.5" x14ac:dyDescent="0.2">
      <c r="A339" s="156">
        <f t="shared" si="9"/>
        <v>197</v>
      </c>
      <c r="B339" s="140" t="s">
        <v>199</v>
      </c>
      <c r="C339" s="160" t="s">
        <v>469</v>
      </c>
      <c r="D339" s="155" t="s">
        <v>16</v>
      </c>
      <c r="E339" s="48">
        <v>4</v>
      </c>
      <c r="F339" s="55"/>
      <c r="G339" s="52"/>
    </row>
    <row r="340" spans="1:7" ht="22.5" x14ac:dyDescent="0.2">
      <c r="A340" s="156">
        <f t="shared" si="9"/>
        <v>198</v>
      </c>
      <c r="B340" s="140" t="s">
        <v>199</v>
      </c>
      <c r="C340" s="160" t="s">
        <v>470</v>
      </c>
      <c r="D340" s="155" t="s">
        <v>16</v>
      </c>
      <c r="E340" s="48">
        <v>7</v>
      </c>
      <c r="F340" s="55"/>
      <c r="G340" s="52"/>
    </row>
    <row r="341" spans="1:7" ht="22.5" x14ac:dyDescent="0.2">
      <c r="A341" s="156">
        <f t="shared" si="9"/>
        <v>199</v>
      </c>
      <c r="B341" s="140" t="s">
        <v>199</v>
      </c>
      <c r="C341" s="160" t="s">
        <v>471</v>
      </c>
      <c r="D341" s="155" t="s">
        <v>16</v>
      </c>
      <c r="E341" s="48">
        <v>26</v>
      </c>
      <c r="F341" s="55"/>
      <c r="G341" s="52"/>
    </row>
    <row r="342" spans="1:7" x14ac:dyDescent="0.2">
      <c r="A342" s="156">
        <f t="shared" si="9"/>
        <v>200</v>
      </c>
      <c r="B342" s="140" t="s">
        <v>199</v>
      </c>
      <c r="C342" s="160" t="s">
        <v>185</v>
      </c>
      <c r="D342" s="155" t="s">
        <v>182</v>
      </c>
      <c r="E342" s="48">
        <v>24</v>
      </c>
      <c r="F342" s="55"/>
      <c r="G342" s="52"/>
    </row>
    <row r="343" spans="1:7" x14ac:dyDescent="0.2">
      <c r="A343" s="156">
        <f t="shared" si="9"/>
        <v>201</v>
      </c>
      <c r="B343" s="140" t="s">
        <v>199</v>
      </c>
      <c r="C343" s="160" t="s">
        <v>474</v>
      </c>
      <c r="D343" s="155" t="s">
        <v>16</v>
      </c>
      <c r="E343" s="48">
        <v>163</v>
      </c>
      <c r="F343" s="55"/>
      <c r="G343" s="52"/>
    </row>
    <row r="344" spans="1:7" x14ac:dyDescent="0.2">
      <c r="A344" s="156">
        <f t="shared" si="9"/>
        <v>202</v>
      </c>
      <c r="B344" s="140" t="s">
        <v>199</v>
      </c>
      <c r="C344" s="160" t="s">
        <v>475</v>
      </c>
      <c r="D344" s="155" t="s">
        <v>16</v>
      </c>
      <c r="E344" s="48">
        <v>503</v>
      </c>
      <c r="F344" s="55"/>
      <c r="G344" s="52"/>
    </row>
    <row r="345" spans="1:7" x14ac:dyDescent="0.2">
      <c r="A345" s="156">
        <f t="shared" si="9"/>
        <v>203</v>
      </c>
      <c r="B345" s="140" t="s">
        <v>199</v>
      </c>
      <c r="C345" s="160" t="s">
        <v>476</v>
      </c>
      <c r="D345" s="155" t="s">
        <v>16</v>
      </c>
      <c r="E345" s="48">
        <v>4</v>
      </c>
      <c r="F345" s="55"/>
      <c r="G345" s="52"/>
    </row>
    <row r="346" spans="1:7" x14ac:dyDescent="0.2">
      <c r="A346" s="156">
        <f t="shared" si="9"/>
        <v>204</v>
      </c>
      <c r="B346" s="140" t="s">
        <v>199</v>
      </c>
      <c r="C346" s="160" t="s">
        <v>477</v>
      </c>
      <c r="D346" s="155" t="s">
        <v>16</v>
      </c>
      <c r="E346" s="48">
        <v>3309</v>
      </c>
      <c r="F346" s="55"/>
      <c r="G346" s="52"/>
    </row>
    <row r="347" spans="1:7" x14ac:dyDescent="0.2">
      <c r="A347" s="156">
        <f t="shared" si="9"/>
        <v>205</v>
      </c>
      <c r="B347" s="140" t="s">
        <v>199</v>
      </c>
      <c r="C347" s="160" t="s">
        <v>478</v>
      </c>
      <c r="D347" s="155" t="s">
        <v>16</v>
      </c>
      <c r="E347" s="48">
        <v>90</v>
      </c>
      <c r="F347" s="55"/>
      <c r="G347" s="52"/>
    </row>
    <row r="348" spans="1:7" x14ac:dyDescent="0.2">
      <c r="A348" s="156">
        <f t="shared" si="9"/>
        <v>206</v>
      </c>
      <c r="B348" s="140" t="s">
        <v>199</v>
      </c>
      <c r="C348" s="160" t="s">
        <v>490</v>
      </c>
      <c r="D348" s="155" t="s">
        <v>16</v>
      </c>
      <c r="E348" s="48">
        <v>12</v>
      </c>
      <c r="F348" s="55"/>
      <c r="G348" s="52"/>
    </row>
    <row r="349" spans="1:7" ht="22.5" x14ac:dyDescent="0.2">
      <c r="A349" s="156">
        <f t="shared" si="9"/>
        <v>207</v>
      </c>
      <c r="B349" s="140" t="s">
        <v>199</v>
      </c>
      <c r="C349" s="160" t="s">
        <v>479</v>
      </c>
      <c r="D349" s="155" t="s">
        <v>4</v>
      </c>
      <c r="E349" s="48">
        <v>52</v>
      </c>
      <c r="F349" s="55"/>
      <c r="G349" s="52"/>
    </row>
    <row r="350" spans="1:7" x14ac:dyDescent="0.2">
      <c r="A350" s="156">
        <f t="shared" si="9"/>
        <v>208</v>
      </c>
      <c r="B350" s="140" t="s">
        <v>199</v>
      </c>
      <c r="C350" s="160" t="s">
        <v>480</v>
      </c>
      <c r="D350" s="155" t="s">
        <v>7</v>
      </c>
      <c r="E350" s="48">
        <v>6</v>
      </c>
      <c r="F350" s="55"/>
      <c r="G350" s="52"/>
    </row>
    <row r="351" spans="1:7" x14ac:dyDescent="0.2">
      <c r="A351" s="156">
        <f t="shared" si="9"/>
        <v>209</v>
      </c>
      <c r="B351" s="140" t="s">
        <v>199</v>
      </c>
      <c r="C351" s="160" t="s">
        <v>481</v>
      </c>
      <c r="D351" s="155" t="s">
        <v>7</v>
      </c>
      <c r="E351" s="48">
        <v>42</v>
      </c>
      <c r="F351" s="55"/>
      <c r="G351" s="52"/>
    </row>
    <row r="352" spans="1:7" x14ac:dyDescent="0.2">
      <c r="A352" s="156">
        <f t="shared" si="9"/>
        <v>210</v>
      </c>
      <c r="B352" s="140" t="s">
        <v>199</v>
      </c>
      <c r="C352" s="160" t="s">
        <v>482</v>
      </c>
      <c r="D352" s="155" t="s">
        <v>7</v>
      </c>
      <c r="E352" s="48">
        <v>3</v>
      </c>
      <c r="F352" s="55"/>
      <c r="G352" s="52"/>
    </row>
    <row r="353" spans="1:7" ht="22.5" x14ac:dyDescent="0.2">
      <c r="A353" s="156">
        <f t="shared" si="9"/>
        <v>211</v>
      </c>
      <c r="B353" s="140" t="s">
        <v>199</v>
      </c>
      <c r="C353" s="160" t="s">
        <v>483</v>
      </c>
      <c r="D353" s="155" t="s">
        <v>7</v>
      </c>
      <c r="E353" s="48">
        <v>22</v>
      </c>
      <c r="F353" s="55"/>
      <c r="G353" s="52"/>
    </row>
    <row r="354" spans="1:7" x14ac:dyDescent="0.2">
      <c r="A354" s="156">
        <f t="shared" si="9"/>
        <v>212</v>
      </c>
      <c r="B354" s="140" t="s">
        <v>199</v>
      </c>
      <c r="C354" s="160" t="s">
        <v>484</v>
      </c>
      <c r="D354" s="155" t="s">
        <v>7</v>
      </c>
      <c r="E354" s="48">
        <v>33</v>
      </c>
      <c r="F354" s="55"/>
      <c r="G354" s="52"/>
    </row>
    <row r="355" spans="1:7" x14ac:dyDescent="0.2">
      <c r="A355" s="156">
        <f t="shared" si="9"/>
        <v>213</v>
      </c>
      <c r="B355" s="140" t="s">
        <v>199</v>
      </c>
      <c r="C355" s="160" t="s">
        <v>485</v>
      </c>
      <c r="D355" s="155" t="s">
        <v>7</v>
      </c>
      <c r="E355" s="48">
        <v>14</v>
      </c>
      <c r="F355" s="55"/>
      <c r="G355" s="52"/>
    </row>
    <row r="356" spans="1:7" x14ac:dyDescent="0.2">
      <c r="A356" s="156">
        <f t="shared" si="9"/>
        <v>214</v>
      </c>
      <c r="B356" s="140" t="s">
        <v>199</v>
      </c>
      <c r="C356" s="160" t="s">
        <v>257</v>
      </c>
      <c r="D356" s="155" t="s">
        <v>7</v>
      </c>
      <c r="E356" s="48">
        <v>37</v>
      </c>
      <c r="F356" s="55"/>
      <c r="G356" s="52"/>
    </row>
    <row r="357" spans="1:7" x14ac:dyDescent="0.2">
      <c r="A357" s="156">
        <f t="shared" si="9"/>
        <v>215</v>
      </c>
      <c r="B357" s="140" t="s">
        <v>199</v>
      </c>
      <c r="C357" s="160" t="s">
        <v>258</v>
      </c>
      <c r="D357" s="155" t="s">
        <v>7</v>
      </c>
      <c r="E357" s="48">
        <v>20</v>
      </c>
      <c r="F357" s="55"/>
      <c r="G357" s="52"/>
    </row>
    <row r="358" spans="1:7" x14ac:dyDescent="0.2">
      <c r="A358" s="156">
        <f t="shared" si="9"/>
        <v>216</v>
      </c>
      <c r="B358" s="140" t="s">
        <v>199</v>
      </c>
      <c r="C358" s="160" t="s">
        <v>259</v>
      </c>
      <c r="D358" s="155" t="s">
        <v>7</v>
      </c>
      <c r="E358" s="48">
        <v>7</v>
      </c>
      <c r="F358" s="55"/>
      <c r="G358" s="52"/>
    </row>
    <row r="359" spans="1:7" x14ac:dyDescent="0.2">
      <c r="A359" s="156">
        <f t="shared" si="9"/>
        <v>217</v>
      </c>
      <c r="B359" s="140" t="s">
        <v>199</v>
      </c>
      <c r="C359" s="160" t="s">
        <v>260</v>
      </c>
      <c r="D359" s="155" t="s">
        <v>7</v>
      </c>
      <c r="E359" s="48">
        <v>24</v>
      </c>
      <c r="F359" s="55"/>
      <c r="G359" s="52"/>
    </row>
    <row r="360" spans="1:7" x14ac:dyDescent="0.2">
      <c r="A360" s="156">
        <f t="shared" si="9"/>
        <v>218</v>
      </c>
      <c r="B360" s="140" t="s">
        <v>199</v>
      </c>
      <c r="C360" s="160" t="s">
        <v>486</v>
      </c>
      <c r="D360" s="155" t="s">
        <v>7</v>
      </c>
      <c r="E360" s="48">
        <v>25</v>
      </c>
      <c r="F360" s="55"/>
      <c r="G360" s="52"/>
    </row>
    <row r="361" spans="1:7" ht="22.5" x14ac:dyDescent="0.2">
      <c r="A361" s="156">
        <f t="shared" si="9"/>
        <v>219</v>
      </c>
      <c r="B361" s="140" t="s">
        <v>199</v>
      </c>
      <c r="C361" s="160" t="s">
        <v>487</v>
      </c>
      <c r="D361" s="155" t="s">
        <v>7</v>
      </c>
      <c r="E361" s="48">
        <v>73</v>
      </c>
      <c r="F361" s="55"/>
      <c r="G361" s="52"/>
    </row>
    <row r="362" spans="1:7" x14ac:dyDescent="0.2">
      <c r="A362" s="156">
        <f t="shared" si="9"/>
        <v>220</v>
      </c>
      <c r="B362" s="140" t="s">
        <v>199</v>
      </c>
      <c r="C362" s="160" t="s">
        <v>264</v>
      </c>
      <c r="D362" s="155" t="s">
        <v>250</v>
      </c>
      <c r="E362" s="48">
        <v>2</v>
      </c>
      <c r="F362" s="55"/>
      <c r="G362" s="52"/>
    </row>
    <row r="363" spans="1:7" ht="24.75" customHeight="1" x14ac:dyDescent="0.2">
      <c r="A363" s="156">
        <f t="shared" si="9"/>
        <v>221</v>
      </c>
      <c r="B363" s="140" t="s">
        <v>199</v>
      </c>
      <c r="C363" s="160" t="s">
        <v>186</v>
      </c>
      <c r="D363" s="175" t="s">
        <v>262</v>
      </c>
      <c r="E363" s="48">
        <v>88</v>
      </c>
      <c r="F363" s="55"/>
      <c r="G363" s="52"/>
    </row>
    <row r="364" spans="1:7" ht="22.5" x14ac:dyDescent="0.2">
      <c r="A364" s="156">
        <f t="shared" si="9"/>
        <v>222</v>
      </c>
      <c r="B364" s="140" t="s">
        <v>199</v>
      </c>
      <c r="C364" s="160" t="s">
        <v>187</v>
      </c>
      <c r="D364" s="155" t="s">
        <v>7</v>
      </c>
      <c r="E364" s="48">
        <v>2</v>
      </c>
      <c r="F364" s="55"/>
      <c r="G364" s="52"/>
    </row>
    <row r="365" spans="1:7" ht="22.5" x14ac:dyDescent="0.2">
      <c r="A365" s="156">
        <f t="shared" si="9"/>
        <v>223</v>
      </c>
      <c r="B365" s="140" t="s">
        <v>199</v>
      </c>
      <c r="C365" s="160" t="s">
        <v>188</v>
      </c>
      <c r="D365" s="155" t="s">
        <v>7</v>
      </c>
      <c r="E365" s="48">
        <v>158</v>
      </c>
      <c r="F365" s="55"/>
      <c r="G365" s="52"/>
    </row>
    <row r="366" spans="1:7" ht="22.5" x14ac:dyDescent="0.2">
      <c r="A366" s="156">
        <f t="shared" si="9"/>
        <v>224</v>
      </c>
      <c r="B366" s="140" t="s">
        <v>199</v>
      </c>
      <c r="C366" s="160" t="s">
        <v>189</v>
      </c>
      <c r="D366" s="155" t="s">
        <v>7</v>
      </c>
      <c r="E366" s="48">
        <v>1</v>
      </c>
      <c r="F366" s="55"/>
      <c r="G366" s="52"/>
    </row>
    <row r="367" spans="1:7" ht="22.5" x14ac:dyDescent="0.2">
      <c r="A367" s="156">
        <f t="shared" si="9"/>
        <v>225</v>
      </c>
      <c r="B367" s="140" t="s">
        <v>199</v>
      </c>
      <c r="C367" s="160" t="s">
        <v>190</v>
      </c>
      <c r="D367" s="155" t="s">
        <v>16</v>
      </c>
      <c r="E367" s="48">
        <v>90</v>
      </c>
      <c r="F367" s="55"/>
      <c r="G367" s="52"/>
    </row>
    <row r="368" spans="1:7" x14ac:dyDescent="0.2">
      <c r="A368" s="156">
        <f t="shared" si="9"/>
        <v>226</v>
      </c>
      <c r="B368" s="140" t="s">
        <v>199</v>
      </c>
      <c r="C368" s="160" t="s">
        <v>488</v>
      </c>
      <c r="D368" s="155" t="s">
        <v>7</v>
      </c>
      <c r="E368" s="48">
        <v>18</v>
      </c>
      <c r="F368" s="55"/>
      <c r="G368" s="52"/>
    </row>
    <row r="369" spans="1:7" x14ac:dyDescent="0.2">
      <c r="A369" s="156">
        <f t="shared" si="9"/>
        <v>227</v>
      </c>
      <c r="B369" s="140" t="s">
        <v>199</v>
      </c>
      <c r="C369" s="160" t="s">
        <v>489</v>
      </c>
      <c r="D369" s="155" t="s">
        <v>16</v>
      </c>
      <c r="E369" s="48">
        <v>70</v>
      </c>
      <c r="F369" s="55"/>
      <c r="G369" s="52"/>
    </row>
    <row r="370" spans="1:7" x14ac:dyDescent="0.2">
      <c r="A370" s="156">
        <f t="shared" si="9"/>
        <v>228</v>
      </c>
      <c r="B370" s="140" t="s">
        <v>199</v>
      </c>
      <c r="C370" s="160" t="s">
        <v>191</v>
      </c>
      <c r="D370" s="155" t="s">
        <v>192</v>
      </c>
      <c r="E370" s="48">
        <v>68</v>
      </c>
      <c r="F370" s="55"/>
      <c r="G370" s="52"/>
    </row>
    <row r="371" spans="1:7" ht="12.75" customHeight="1" x14ac:dyDescent="0.2">
      <c r="A371" s="156">
        <f t="shared" si="9"/>
        <v>229</v>
      </c>
      <c r="B371" s="140" t="s">
        <v>199</v>
      </c>
      <c r="C371" s="160" t="s">
        <v>193</v>
      </c>
      <c r="D371" s="175" t="s">
        <v>194</v>
      </c>
      <c r="E371" s="48">
        <v>1</v>
      </c>
      <c r="F371" s="55"/>
      <c r="G371" s="52"/>
    </row>
    <row r="372" spans="1:7" ht="12.75" customHeight="1" x14ac:dyDescent="0.2">
      <c r="A372" s="156">
        <f t="shared" si="9"/>
        <v>230</v>
      </c>
      <c r="B372" s="140" t="s">
        <v>199</v>
      </c>
      <c r="C372" s="160" t="s">
        <v>195</v>
      </c>
      <c r="D372" s="175" t="s">
        <v>194</v>
      </c>
      <c r="E372" s="48">
        <v>67</v>
      </c>
      <c r="F372" s="55"/>
      <c r="G372" s="52"/>
    </row>
    <row r="373" spans="1:7" x14ac:dyDescent="0.2">
      <c r="A373" s="156">
        <f t="shared" si="9"/>
        <v>231</v>
      </c>
      <c r="B373" s="140" t="s">
        <v>199</v>
      </c>
      <c r="C373" s="160" t="s">
        <v>196</v>
      </c>
      <c r="D373" s="155" t="s">
        <v>197</v>
      </c>
      <c r="E373" s="48">
        <v>1</v>
      </c>
      <c r="F373" s="55"/>
      <c r="G373" s="52"/>
    </row>
    <row r="374" spans="1:7" ht="12" thickBot="1" x14ac:dyDescent="0.25">
      <c r="A374" s="156">
        <f t="shared" si="9"/>
        <v>232</v>
      </c>
      <c r="B374" s="155" t="s">
        <v>199</v>
      </c>
      <c r="C374" s="157" t="s">
        <v>198</v>
      </c>
      <c r="D374" s="155" t="s">
        <v>197</v>
      </c>
      <c r="E374" s="152">
        <v>67</v>
      </c>
      <c r="F374" s="51"/>
      <c r="G374" s="60"/>
    </row>
    <row r="375" spans="1:7" ht="16.5" thickBot="1" x14ac:dyDescent="0.25">
      <c r="A375" s="203" t="s">
        <v>461</v>
      </c>
      <c r="B375" s="203"/>
      <c r="C375" s="203"/>
      <c r="D375" s="203"/>
      <c r="E375" s="203"/>
      <c r="F375" s="203"/>
      <c r="G375" s="138"/>
    </row>
    <row r="376" spans="1:7" ht="16.5" thickBot="1" x14ac:dyDescent="0.25">
      <c r="A376" s="203" t="s">
        <v>462</v>
      </c>
      <c r="B376" s="203"/>
      <c r="C376" s="203"/>
      <c r="D376" s="203"/>
      <c r="E376" s="203"/>
      <c r="F376" s="203"/>
      <c r="G376" s="137"/>
    </row>
    <row r="377" spans="1:7" ht="16.5" thickBot="1" x14ac:dyDescent="0.25">
      <c r="A377" s="203" t="s">
        <v>463</v>
      </c>
      <c r="B377" s="203"/>
      <c r="C377" s="203"/>
      <c r="D377" s="203"/>
      <c r="E377" s="203"/>
      <c r="F377" s="203"/>
      <c r="G377" s="138"/>
    </row>
  </sheetData>
  <mergeCells count="10">
    <mergeCell ref="A313:C313"/>
    <mergeCell ref="A328:C328"/>
    <mergeCell ref="A375:F375"/>
    <mergeCell ref="A376:F376"/>
    <mergeCell ref="A377:F377"/>
    <mergeCell ref="G6:G7"/>
    <mergeCell ref="A10:C10"/>
    <mergeCell ref="A83:C83"/>
    <mergeCell ref="D6:E7"/>
    <mergeCell ref="F6:F7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1" manualBreakCount="1">
    <brk id="15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TER</vt:lpstr>
      <vt:lpstr>TER!Obszar_wydruku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SIM.szczecin@sim.szczecin.pl</dc:creator>
  <cp:lastModifiedBy>Marcin Bugaj</cp:lastModifiedBy>
  <cp:lastPrinted>2024-07-01T10:07:41Z</cp:lastPrinted>
  <dcterms:created xsi:type="dcterms:W3CDTF">2013-06-07T03:11:09Z</dcterms:created>
  <dcterms:modified xsi:type="dcterms:W3CDTF">2024-07-04T07:17:23Z</dcterms:modified>
</cp:coreProperties>
</file>