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twers\Desktop\2025 Mechaniczne profilowanie dróg nieutwardzonych na terenie gminy Mosina, wiosna 2025 r\4. SWZ\SWZ poprawiony\"/>
    </mc:Choice>
  </mc:AlternateContent>
  <xr:revisionPtr revIDLastSave="0" documentId="13_ncr:1_{C7544806-F98B-4FB1-9592-544F5EE9BF15}" xr6:coauthVersionLast="47" xr6:coauthVersionMax="47" xr10:uidLastSave="{00000000-0000-0000-0000-000000000000}"/>
  <bookViews>
    <workbookView xWindow="-120" yWindow="-120" windowWidth="29040" windowHeight="15720" xr2:uid="{BAB5D1E6-0C0E-4ACD-925F-7BB3F1B8FB9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I8" i="1" s="1"/>
  <c r="H8" i="1" s="1"/>
  <c r="F9" i="1" l="1"/>
  <c r="I7" i="1"/>
  <c r="I9" i="1" l="1"/>
  <c r="H7" i="1"/>
</calcChain>
</file>

<file path=xl/sharedStrings.xml><?xml version="1.0" encoding="utf-8"?>
<sst xmlns="http://schemas.openxmlformats.org/spreadsheetml/2006/main" count="16" uniqueCount="16">
  <si>
    <t>Ilość m2</t>
  </si>
  <si>
    <t>RAZEM</t>
  </si>
  <si>
    <t>L.p</t>
  </si>
  <si>
    <t>Numer części zadania</t>
  </si>
  <si>
    <t>PROFILOWANIE DRÓG</t>
  </si>
  <si>
    <t>część 1</t>
  </si>
  <si>
    <t>Nazwa zadania</t>
  </si>
  <si>
    <r>
      <t xml:space="preserve">Kosztorys ofertowy dla zadania:
 </t>
    </r>
    <r>
      <rPr>
        <b/>
        <sz val="11"/>
        <color theme="1"/>
        <rFont val="Calibri"/>
        <family val="2"/>
        <charset val="238"/>
        <scheme val="minor"/>
      </rPr>
      <t>"Mechaniczne profilowanie dróg nieutwardzonych na terenie gminy Mosina, wiosna 2025 r."</t>
    </r>
  </si>
  <si>
    <t>część 2</t>
  </si>
  <si>
    <t>Tereny za rzeką Wartą</t>
  </si>
  <si>
    <t>Miasto i tereny przed rzeką Wartą</t>
  </si>
  <si>
    <t>Stawka VAT</t>
  </si>
  <si>
    <t>Wartość całkowita brutto w PLN</t>
  </si>
  <si>
    <t>Wartość VAT w PLN</t>
  </si>
  <si>
    <t>Wartość całkowita netto</t>
  </si>
  <si>
    <t>Cena jedn.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</si>
</sst>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2" fontId="2" fillId="0" borderId="1" xfId="0" applyNumberFormat="1" applyFont="1" applyBorder="1" applyAlignment="1">
      <alignment horizontal="right"/>
    </xf>
    <xf numFmtId="44" fontId="2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3" fillId="2" borderId="1" xfId="0" applyNumberFormat="1" applyFont="1" applyFill="1" applyBorder="1" applyAlignment="1">
      <alignment horizontal="right"/>
    </xf>
    <xf numFmtId="9" fontId="2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BF120-9487-4A4F-87CB-4E5538CE87D3}">
  <dimension ref="A2:I9"/>
  <sheetViews>
    <sheetView tabSelected="1" workbookViewId="0">
      <selection activeCell="E6" sqref="E6"/>
    </sheetView>
  </sheetViews>
  <sheetFormatPr defaultRowHeight="15" x14ac:dyDescent="0.25"/>
  <cols>
    <col min="1" max="1" width="6.42578125" customWidth="1"/>
    <col min="2" max="2" width="8.42578125" customWidth="1"/>
    <col min="3" max="3" width="30.28515625" customWidth="1"/>
    <col min="4" max="4" width="10.140625" customWidth="1"/>
    <col min="5" max="5" width="10.7109375" customWidth="1"/>
    <col min="6" max="6" width="14.28515625" customWidth="1"/>
    <col min="7" max="7" width="10.140625" customWidth="1"/>
    <col min="8" max="8" width="18" customWidth="1"/>
    <col min="9" max="9" width="14.7109375" customWidth="1"/>
  </cols>
  <sheetData>
    <row r="2" spans="1:9" x14ac:dyDescent="0.25">
      <c r="A2" s="11" t="s">
        <v>7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A3" s="11"/>
      <c r="B3" s="11"/>
      <c r="C3" s="11"/>
      <c r="D3" s="11"/>
      <c r="E3" s="11"/>
      <c r="F3" s="11"/>
      <c r="G3" s="11"/>
      <c r="H3" s="11"/>
      <c r="I3" s="11"/>
    </row>
    <row r="4" spans="1:9" ht="10.15" customHeight="1" x14ac:dyDescent="0.25"/>
    <row r="5" spans="1:9" ht="49.9" customHeight="1" x14ac:dyDescent="0.25">
      <c r="D5" s="8" t="s">
        <v>4</v>
      </c>
      <c r="E5" s="8"/>
      <c r="F5" s="8"/>
      <c r="G5" s="8"/>
      <c r="H5" s="8"/>
      <c r="I5" s="8"/>
    </row>
    <row r="6" spans="1:9" ht="42.6" customHeight="1" x14ac:dyDescent="0.25">
      <c r="A6" s="5" t="s">
        <v>2</v>
      </c>
      <c r="B6" s="4" t="s">
        <v>3</v>
      </c>
      <c r="C6" s="1" t="s">
        <v>6</v>
      </c>
      <c r="D6" s="4" t="s">
        <v>0</v>
      </c>
      <c r="E6" s="4" t="s">
        <v>15</v>
      </c>
      <c r="F6" s="4" t="s">
        <v>14</v>
      </c>
      <c r="G6" s="4" t="s">
        <v>11</v>
      </c>
      <c r="H6" s="4" t="s">
        <v>13</v>
      </c>
      <c r="I6" s="4" t="s">
        <v>12</v>
      </c>
    </row>
    <row r="7" spans="1:9" ht="42.6" customHeight="1" x14ac:dyDescent="0.25">
      <c r="A7" s="1">
        <v>1</v>
      </c>
      <c r="B7" s="1" t="s">
        <v>5</v>
      </c>
      <c r="C7" s="1" t="s">
        <v>9</v>
      </c>
      <c r="D7" s="2">
        <v>329932.5</v>
      </c>
      <c r="E7" s="3"/>
      <c r="F7" s="3">
        <f>E7*D7</f>
        <v>0</v>
      </c>
      <c r="G7" s="7">
        <v>0.23</v>
      </c>
      <c r="H7" s="3">
        <f>I7-F7</f>
        <v>0</v>
      </c>
      <c r="I7" s="3">
        <f>F7*1.23</f>
        <v>0</v>
      </c>
    </row>
    <row r="8" spans="1:9" x14ac:dyDescent="0.25">
      <c r="A8" s="1">
        <v>2</v>
      </c>
      <c r="B8" s="1" t="s">
        <v>8</v>
      </c>
      <c r="C8" s="1" t="s">
        <v>10</v>
      </c>
      <c r="D8" s="2">
        <v>410720.1</v>
      </c>
      <c r="E8" s="3"/>
      <c r="F8" s="3">
        <f>E8*D8</f>
        <v>0</v>
      </c>
      <c r="G8" s="7">
        <v>0.23</v>
      </c>
      <c r="H8" s="3">
        <f>I8-F8</f>
        <v>0</v>
      </c>
      <c r="I8" s="3">
        <f>F8*1.23</f>
        <v>0</v>
      </c>
    </row>
    <row r="9" spans="1:9" x14ac:dyDescent="0.25">
      <c r="D9" s="9" t="s">
        <v>1</v>
      </c>
      <c r="E9" s="10"/>
      <c r="F9" s="3">
        <f>SUM(F7:F8)</f>
        <v>0</v>
      </c>
      <c r="G9" s="3"/>
      <c r="H9" s="3"/>
      <c r="I9" s="6">
        <f>SUM(I7:I8)</f>
        <v>0</v>
      </c>
    </row>
  </sheetData>
  <mergeCells count="3">
    <mergeCell ref="D5:I5"/>
    <mergeCell ref="D9:E9"/>
    <mergeCell ref="A2:I3"/>
  </mergeCells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Pawlicka-Różańska</dc:creator>
  <cp:lastModifiedBy>Bartosz Twers</cp:lastModifiedBy>
  <cp:lastPrinted>2025-02-28T07:24:09Z</cp:lastPrinted>
  <dcterms:created xsi:type="dcterms:W3CDTF">2024-01-31T18:11:58Z</dcterms:created>
  <dcterms:modified xsi:type="dcterms:W3CDTF">2025-03-18T11:09:15Z</dcterms:modified>
</cp:coreProperties>
</file>