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  <sheet name="Arkusz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<sst xmlns="http://schemas.openxmlformats.org/spreadsheetml/2006/main" count="60" uniqueCount="46">
  <si>
    <t xml:space="preserve">                                     Załącznik nr 5b</t>
  </si>
  <si>
    <r>
      <rPr>
        <sz val="11"/>
        <color rgb="FF000000"/>
        <rFont val="Calibri"/>
        <family val="2"/>
        <charset val="238"/>
      </rPr>
      <t xml:space="preserve"> </t>
    </r>
    <r>
      <rPr>
        <b val="true"/>
        <sz val="12"/>
        <color rgb="FF000000"/>
        <rFont val="Times New Roman"/>
        <family val="1"/>
        <charset val="238"/>
      </rPr>
      <t xml:space="preserve">FORMULARZ OFERTOWY / CENOWY</t>
    </r>
  </si>
  <si>
    <t xml:space="preserve">(pieczęć firmowa Wykonawcy)</t>
  </si>
  <si>
    <t xml:space="preserve">Firma:.......................................................................................................................................................................</t>
  </si>
  <si>
    <t xml:space="preserve">….............................................................................................................................................................................</t>
  </si>
  <si>
    <t xml:space="preserve">z siedzibą w ........................................................      ul:.............................................................................................</t>
  </si>
  <si>
    <t xml:space="preserve">tel. ...............................................................................     adres e-mail:.....................................................................</t>
  </si>
  <si>
    <t xml:space="preserve">NIP..............................................................................      Regon...............................................................................</t>
  </si>
  <si>
    <t xml:space="preserve">                                                                                                               </t>
  </si>
  <si>
    <r>
      <rPr>
        <sz val="14"/>
        <color rgb="FF000000"/>
        <rFont val="Times New Roman"/>
        <family val="1"/>
        <charset val="238"/>
      </rPr>
      <t xml:space="preserve">Dostawa </t>
    </r>
    <r>
      <rPr>
        <b val="true"/>
        <sz val="14"/>
        <color rgb="FF000000"/>
        <rFont val="Times New Roman"/>
        <family val="1"/>
        <charset val="238"/>
      </rPr>
      <t xml:space="preserve">świeżego</t>
    </r>
    <r>
      <rPr>
        <sz val="14"/>
        <color rgb="FF000000"/>
        <rFont val="Times New Roman"/>
        <family val="1"/>
        <charset val="238"/>
      </rPr>
      <t xml:space="preserve"> </t>
    </r>
    <r>
      <rPr>
        <b val="true"/>
        <sz val="14"/>
        <color rgb="FF000000"/>
        <rFont val="Times New Roman"/>
        <family val="1"/>
        <charset val="238"/>
      </rPr>
      <t xml:space="preserve">pieczywa i wyrobów cukierniczych</t>
    </r>
    <r>
      <rPr>
        <sz val="14"/>
        <color rgb="FF000000"/>
        <rFont val="Times New Roman"/>
        <family val="1"/>
        <charset val="238"/>
      </rPr>
      <t xml:space="preserve">   dla PZDPS w Nowym Targu z siedzibą w Zaskalu </t>
    </r>
  </si>
  <si>
    <t xml:space="preserve">Miejsce dostaw:   DPS Zaskale ul. Kardynała Karola Wojtyły 136 </t>
  </si>
  <si>
    <r>
      <rPr>
        <sz val="14"/>
        <color rgb="FF000000"/>
        <rFont val="Times New Roman"/>
        <family val="1"/>
        <charset val="238"/>
      </rPr>
      <t xml:space="preserve">w okresie</t>
    </r>
    <r>
      <rPr>
        <b val="true"/>
        <sz val="14"/>
        <color rgb="FF000000"/>
        <rFont val="Times New Roman"/>
        <family val="1"/>
        <charset val="238"/>
      </rPr>
      <t xml:space="preserve"> od 01 lipca 2025 roku do 31 grudnia 2025 roku </t>
    </r>
    <r>
      <rPr>
        <sz val="14"/>
        <color rgb="FF000000"/>
        <rFont val="Times New Roman"/>
        <family val="1"/>
        <charset val="238"/>
      </rPr>
      <t xml:space="preserve">według poniższej tabeli:   </t>
    </r>
  </si>
  <si>
    <t xml:space="preserve">Wymagane jest wypełnienie każdego wiersza, a tym samym zapewnienie dostaw pełnego asortymentu ujętego w formularzu cenowym. </t>
  </si>
  <si>
    <t xml:space="preserve">Lp.</t>
  </si>
  <si>
    <t xml:space="preserve">  Asortyment
 Minimalne wymagania jakościowe</t>
  </si>
  <si>
    <t xml:space="preserve">Jednostka miary</t>
  </si>
  <si>
    <t xml:space="preserve">Ilość</t>
  </si>
  <si>
    <t xml:space="preserve">Cena jednostkowa netto PLN</t>
  </si>
  <si>
    <t xml:space="preserve">Stawka podatku VAT (w %)</t>
  </si>
  <si>
    <t xml:space="preserve">Cena jednostkowa brutto PLN</t>
  </si>
  <si>
    <t xml:space="preserve">Wartość netto PLN</t>
  </si>
  <si>
    <t xml:space="preserve">Wartość ogółem brutto PLN</t>
  </si>
  <si>
    <r>
      <rPr>
        <b val="true"/>
        <sz val="10"/>
        <color rgb="FF000000"/>
        <rFont val="Times New Roman"/>
        <family val="1"/>
        <charset val="238"/>
      </rPr>
      <t xml:space="preserve">Bułka graham / wieloziarnista ( ok. 80g-100g)
</t>
    </r>
    <r>
      <rPr>
        <sz val="10"/>
        <color rgb="FF000000"/>
        <rFont val="Times New Roman"/>
        <family val="1"/>
        <charset val="238"/>
      </rPr>
      <t xml:space="preserve">kształt kopulasty o podstawie okrągłej /owalnej / podłużnej.  Wykonany z mąki pszennej oraz mąki typu graham na kwasie i drożdżach z ziarnami np. (słonecznik, dynia, sezam, siemię  lniane, płatki: jęczmienne, owsiane, żytnie, otręby pszenne) oraz innych surowców określonych recepturą. Niedopuszczalny wyrób zgnieciony, kruszący się, zdeformowany, niedopieczony, zabrudzony, spalony, ze śladami pleśni. Smak i zapach typowy dla zastosowanych surowców, niedopuszczalny smak i zapach świadczący o nieświeżości lub innych obcy zapachów i smaków. Opakowanie stanowią kosze płytkie zabezpieczone przed zniszczeniem i zanieczyszczeniem z materiału przeznaczone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</si>
  <si>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t xml:space="preserve">szt</t>
  </si>
  <si>
    <r>
      <rPr>
        <b val="true"/>
        <sz val="10"/>
        <color rgb="FF000000"/>
        <rFont val="Times New Roman"/>
        <family val="1"/>
        <charset val="238"/>
      </rPr>
      <t xml:space="preserve">Bułka tarta (opakowanie 0,5kg- 1kg)
</t>
    </r>
    <r>
      <rPr>
        <sz val="10"/>
        <color rgb="FF000000"/>
        <rFont val="Times New Roman"/>
        <family val="1"/>
        <charset val="238"/>
      </rPr>
      <t xml:space="preserve">Otrzymana z  wysuszonej bułki pszennej, drobno mielona, sypka, barwy naturalnej, smak i zapach charakterystyczny dla suszonego pieczywa, bez obcych zapachów i posmaków, bez grudek, bez dodatków nasion, nadzień, zdobień. Niedopuszczalne ślady pleśni,  obce  zapachy, zanieczyszczenia. Opakowanie  dopuszczone do kontaktu z żywnością. Oznakowane: nazwa produktu, nazwa i adres producenta, masa netto,  wykaz składników, wartość odżywcza w 100g produktu, warunki przechowywania, numer partii, data produkcji, data minimalnej trwałości /przydatności do spożycia.</t>
    </r>
  </si>
  <si>
    <t xml:space="preserve">kg</t>
  </si>
  <si>
    <t xml:space="preserve">3. </t>
  </si>
  <si>
    <r>
      <rPr>
        <b val="true"/>
        <sz val="10"/>
        <color rgb="FF000000"/>
        <rFont val="Times New Roman"/>
        <family val="1"/>
        <charset val="238"/>
      </rPr>
      <t xml:space="preserve">Bułka zwykła pszenna (80g-100g)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kształt kopulasty o podstawie okrągłej/owalne/podłużnej. Wykonana z mąki pszennej na drożdżach z dodatkiem soli i innych surowców określonych recepturą. Niedopuszczalny wyrób zgnieciony, zdeformowany, spalony, zabrudzony, niedopieczony, kruszący się, ze śladami pleśni. Smak i zapach typowy dla  tego rodzaju pieczywa. Opakowanie stanowią kosze płytkie zabezpieczone przed zniszczeniem i zanieczyszczeniem z materiału przeznaczone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</si>
  <si>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t xml:space="preserve">4. </t>
  </si>
  <si>
    <r>
      <rPr>
        <b val="true"/>
        <sz val="10"/>
        <color rgb="FF000000"/>
        <rFont val="Times New Roman"/>
        <family val="1"/>
        <charset val="238"/>
      </rPr>
      <t xml:space="preserve">Chleb  Weka  krojony od 600g
</t>
    </r>
    <r>
      <rPr>
        <sz val="10"/>
        <color rgb="FF000000"/>
        <rFont val="Times New Roman"/>
        <family val="1"/>
        <charset val="238"/>
      </rPr>
      <t xml:space="preserve">(grubość kromki 1-1,2cm). Wykonany z mąki pszennej na drożdżach z dodatkiem soli, cukru i innych surowców określonych recepturą. Pieczywo bez : wgnieceń, pęknięć, zanieczyszczeń, uszkodzeń mechanicznych, śladów pleśni. Skórka gładka lub lekko chropowata, błyszcząca, struktura ściśle połączona z miękiszem, barwy od złocistej do jasnobrązowej. Nie dopuszcza się wyrobów: o miękiszu lepkim, (miękisz po lekkim nacisku powinien wrócić do stanu pierwotnego bez deformacji struktury), niedopieczonym, kruszącym się, spalonych, zanieczyszczonym, z  obecnością  grudek mąki lub soli; smak i zapach typowy dla tego rodzaju pieczywa ; niedopuszczalny smak i zapach świadczący o nieświeżości.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</si>
  <si>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t xml:space="preserve">5. </t>
  </si>
  <si>
    <r>
      <rPr>
        <b val="true"/>
        <sz val="10"/>
        <color rgb="FF000000"/>
        <rFont val="Times New Roman"/>
        <family val="1"/>
        <charset val="238"/>
      </rPr>
      <t xml:space="preserve">Chleb graham / razowy  krojony od 500g
</t>
    </r>
    <r>
      <rPr>
        <sz val="10"/>
        <color rgb="FF000000"/>
        <rFont val="Times New Roman"/>
        <family val="1"/>
        <charset val="238"/>
      </rPr>
      <t xml:space="preserve">(grubość kromki 1-1,2cm). Wykonany z mąki razowej/graham /pszennej/żytniej na kwasie, z dodatkiem drożdży, soli i innych surowców określonych recepturą. Pieczywo bez: wgnieceń, pęknięć,  zanieczyszczeń, uszkodzeń mechanicznych, śladów pleśni. Skórka chropowata, błyszcząca, ściśle połączona  z miękiszem, o barwie od brązowej od ciemnobrązowej. Nie dopuszcza się wyrobów: o miękiszu lepkim, (miękisz po lekkim nacisku powinien wrócić do stanu pierwotnego bez deformacji struktury) niedopieczonym, kruszącym się, zanieczyszczonym, spalonych, z obecnością  grudek mąki lub soli; smak i zapach typowy dla tego rodzaju pieczywa; niedopuszczalny smak i zapach świadczący o nieświeżości.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</si>
  <si>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t xml:space="preserve">6. </t>
  </si>
  <si>
    <r>
      <rPr>
        <b val="true"/>
        <sz val="10"/>
        <color rgb="FF000000"/>
        <rFont val="Times New Roman"/>
        <family val="1"/>
        <charset val="238"/>
      </rPr>
      <t xml:space="preserve">Chleb mieszany pszenno-żytni  krojony od 600g
</t>
    </r>
    <r>
      <rPr>
        <sz val="10"/>
        <color rgb="FF000000"/>
        <rFont val="Times New Roman"/>
        <family val="1"/>
        <charset val="238"/>
      </rPr>
      <t xml:space="preserve">(grubość kromki 1-1,2cm). Wykonany z mąki pszennej i żytniej, na kwasie z dodatkiem drożdży, soli i innych surowców określonych recepturą. Pieczywo bez: wgnieceń, pęknięć, zanieczyszczeń, uszkodzeń mechanicznych, śladów pleśni. Skórka gładka lub lekko chropowata, błyszcząca, ściśle połączona z miękiszem, barwy od brązowej do ciemnobrązowej. Nie dopuszcza się wyrobów: o miękiszu lepkim, (miękisz po lekkim nacisku powinien wrócić do stanu pierwotnego bez deformacji struktury), niedopieczonym, kruszącym się, zanieczyszczonym, spalonym, z obecnością  grudek mąki lub soli; smak i zapach typowy dla tego rodzaju pieczywa; niedopuszczalny smak i zapach świadcząc o nieświeżości.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</si>
  <si>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t xml:space="preserve">7.</t>
  </si>
  <si>
    <r>
      <rPr>
        <b val="true"/>
        <sz val="10"/>
        <color rgb="FF000000"/>
        <rFont val="Times New Roman"/>
        <family val="1"/>
        <charset val="238"/>
      </rPr>
      <t xml:space="preserve">Chleb wieloziarnisty krojony od 500g 
</t>
    </r>
    <r>
      <rPr>
        <sz val="10"/>
        <color rgb="FF000000"/>
        <rFont val="Times New Roman"/>
        <family val="1"/>
        <charset val="238"/>
      </rPr>
      <t xml:space="preserve">(grubość kromki 1-1,2cm). Wykonany z mąki pszennej/graham /razowej/żytniej  na kwasie, z dodatkiem drożdży, soli, ziaren np.:(słonecznik, dynia, sezam, siemię lniane, płatki: jęczmienne, owsiane, żytnie, otręby pszenne) i innych surowców określonych recepturą. Pieczywo bez:  wgnieceń, pęknięć, zanieczyszczeń, uszkodzeń mechanicznych, śladów pleśni. Nie dopuszcza  się wyrobów: o miękiszu lepkim, (miękisz po lekkim nacisku powinien wrócić do stanu pierwotnego bez deformacji struktury), niedopieczonym, kruszącym się, zanieczyszczonym, spalonych, z obecnością  grudek mąki lub soli; smak i zapach typowy dla tego rodzaju pieczywa; niedopuszczalny smak i zapach świadczący o nieświeżości. Skórka ściśle połączona z miękiszem, chropowata lekko błyszcząca o barwie jasnobrązowej do brązowej.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</t>
    </r>
  </si>
  <si>
    <r>
      <rPr>
        <b val="true"/>
        <sz val="10"/>
        <color rgb="FF000000"/>
        <rFont val="Times New Roman"/>
        <family val="1"/>
        <charset val="238"/>
      </rPr>
      <t xml:space="preserve">Ciasto: babka -piaskowa / biszkoptowa/ drożdżowa- z bakaliami, owocami itp. 
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  posypane cukrem pudrem/ lukrem, przybierający kształt formy w której był wypieczona, powierzchnia charakterystyczna dla wypieczonego ciasta. Struktura miękiszu drobno porowata, elastyczna, krucha. Smak i zapach typowy dla zastosowanych surowców. Niedopuszczalny wyrób zgnieciony, zabrudzony, zdeformowany, spalony, niedopieczony, ze śladami pleśni.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</t>
    </r>
  </si>
  <si>
    <r>
      <rPr>
        <b val="true"/>
        <sz val="10"/>
        <color rgb="FF000000"/>
        <rFont val="Times New Roman"/>
        <family val="1"/>
        <charset val="238"/>
      </rPr>
      <t xml:space="preserve">Ciasto: Królewicz
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</t>
    </r>
    <r>
      <rPr>
        <b val="true"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kształt – podłużny, kwadratowy lub w kształcie nadanym przez producenta, z możliwymi delikatnymi pęknięciami, oblana lukrem lub innym dodatkiem cukierniczym, barwa: spodu z ciasta kruchego – złocista do jasnobrązowej, o dobrej krajalności, równomiernie porowaty i wyrośnięty, spodu z ciasta biszkoptowego - złocista do jasnobrązowej, o dobrej krajalności, równomiernie porowaty i wyrośnięty, masy budyniowej – masa jednolita, smak i zapach – aromatyczny swoisty, masa równomiernie rozłożona w całym cieście, nie oddzielająca się od ciasta, o smaku słodkim. Niedopuszczalne: obce posmaki, zapachy, smak gorzki, kwaśny, słony, stęchły, mdły, spalenizny; zanieczyszczenia mechaniczne, oddzielającej się od miękiszu, zabrudzone, spalone, niedopieczone, o wyraźnie niewłaściwej porowatości ciasta, o miękiszu lepkim, z zakalcem, kruszącym się, z zaniżoną zawartością masy, objawy pleśnienia, psucia, uszkodzenia mechaniczne, obecność szkodników żywych, martwych, oraz ich pozostałości.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  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</si>
  <si>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Ciasto: Piernik przekładany marmoladą
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  posypane cukrem pudrem/ lukrem przybierający kształt formy w której był wypieczona, powierzchnia charakterystyczna dla wypieczonego ciasta, przełożony marmoladą owocową. Struktura miękiszu drobno porowata, elastyczna, krucha. Smak i zapach typowy dla zastosowanych surowców. Niedopuszczalny wyrób zgnieciony, zdeformowany, spalony, zabrudzony, niedopieczony, ze śladami pleśni.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</si>
  <si>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Ciasto: Placek czeski/ miodownik
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 kształt – podłużny, kwadratowy lub w kształcie nadanym przez producenta, z możliwymi delikatnymi pęknięciami, oblana lukrem lub innym dodatkiem cukierniczym, barwa: spodu z ciasta kruchego - miodowego – złocista do jasnobrązowej, o dobrej krajalności, równomiernie porowaty i wyrośnięty, masy grysikowa – masa jednolita smak i zapach – aromatyczny, swoisty, masa równomiernie rozłożona w całym cieście, nie oddzielająca się od ciasta, o smaku słodki, delikatnie wyczuwalne grudki kaszy manny. Niedopuszczalne: obce posmaki, zapachy, smak gorzki, kwaśny, słony, stęchły, mdły, spalenizny; zanieczyszczenia mechaniczne, zabrudzone, spalone, niedopieczone, o wyraźnie niewłaściwej porowatości ciasta, o miękiszu lepkim, z zakalcem, kruszącym się, z zaniżoną zawartością masy, objawy pleśnienia, psucia, uszkodzenia mechaniczne, obecność szkodników żywych, martwych, oraz ich pozostałości.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</si>
  <si>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Ciasto: Sernik z brzoskwiniami 
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</t>
    </r>
    <r>
      <rPr>
        <b val="true"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kształt - podłużny, kwadratowy lub w kształcie nadanym przez producenta, skórka upieczonej masy serowej, gładka, z możliwymi delikatnymi pęknięciami, lekko błyszcząca lub matowa, oblana lukrem lub innym dodatkiem cukierniczym, barwa: spodu z ciasta kruchego – złocista do jasnobrązowej, o dobrej krajalności, równomiernie porowaty i wyrośnięty, masy serowej – biało kremowa do jasnożółtej, równomierna w całej masie, smak i zapach – aromatyczny swoisty dla sernika, masa serowa równomiernie rozłożona w całym cieście, nie oddzielająca się od ciasta kruchego, o smaku słodko serowym z dużymi kawałkami brzoskwini. Niedopuszczalne: obce posmaki, zapachy, smak gorzki, kwaśny, słony, stęchły, mdły, spalenizny zanieczyszczenia mechaniczne, serniki o suchej masie serowej, oddzielającej się od miękiszu, zabrudzone, spalone, niedopieczone, o wyraźnie niewłaściwej porowatości ciasta, o miękiszu lepkim, z zakalcem, kruszącym się, z zaniżoną zawartością masy serowej, objawy pleśnienia, psucia, uszkodzenia mechaniczne, obecność szkodników żywych, martwych, oraz ich pozostałości. 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</t>
    </r>
  </si>
  <si>
    <r>
      <rPr>
        <b val="true"/>
        <sz val="10"/>
        <color rgb="FF000000"/>
        <rFont val="Times New Roman"/>
        <family val="1"/>
        <charset val="238"/>
      </rPr>
      <t xml:space="preserve">Ciasto: Strucla makowa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(wyrób otrzymany z surowców określonych recepturą) kształt – podłużny ok. 30 cm, oblana lukrem lub innym dodatkiem cukierniczym, barwa: spodu z ciasta drożdżowego – złocista do jasnobrązowej, o dobrej krajalności, wyrośnięty, masy makowej – miękka i wilgotna, równomierna w całej masie, smak i zapach – aromatyczny swoisty dla strucli makowej, masa nie oddzielająca się od ciasta drożdżowego, o smaku słodkim, dopuszczalne w masie bakalie niedopuszczalne: obce posmaki, zapachy, smak gorzki, kwaśny, słony, stęchły, mdły, spalenizny; zanieczyszczenia mechaniczne, zabrudzone, spalone, niedopieczone, o wyraźnie niewłaściwej porowatości ciasta, z zakalcem, kruszącym się, z zaniżoną zawartością masy makowej, objawy pleśnienia, psucia, uszkodzenia mechaniczne, obecność szkodników żywych, martwych, oraz ich pozostałości. Produkt pakowany jednowarstwowo, zabezpieczone przed zniszczeniem i zanieczyszczeniem. Opakowanie jednostkowe /opakowanie zbiorcze (kosz plastikowy płytki) - dopuszczone do kontaktu z żywnością. Oznakowane: nazwa produktu, nazwa i adres producenta, masa netto, wykaz składników, wartość odżywcza w 100g produktu, warunki przechowywania, numer partii, data produkcji, data minimalnej trwałości /przydatności do spożycia.                      </t>
    </r>
  </si>
  <si>
    <r>
      <rPr>
        <b val="true"/>
        <sz val="10"/>
        <color rgb="FF000000"/>
        <rFont val="Times New Roman"/>
        <family val="1"/>
        <charset val="238"/>
      </rPr>
      <t xml:space="preserve">Drożdżówki z nadzieniem ( ok. 80g-100g)                
</t>
    </r>
    <r>
      <rPr>
        <sz val="10"/>
        <color rgb="FF000000"/>
        <rFont val="Times New Roman"/>
        <family val="1"/>
        <charset val="238"/>
      </rPr>
      <t xml:space="preserve">otrzymana z ciasta drożdżowego (mąki, tłuszczu, jaj, cukru i innych surowców określonych recepturą) nadzienie z marmolady, owoców, masy serowej, budyniowej. Kształt okrągły/podłużny. Niedopuszczalny wyrób zgnieciony, zdeformowany, zabrudzony, ze śladami pleśni. Smak i zapach typowy dla zastosowanych surowców, niedopuszczalny smak i zapach świadczący z nieświeżości lub obcy. Produkt pakowany jednowarstwowo, zabezpieczone przed zniszczeniem i zanieczyszczeniem. Opakowanie stanowią kosze płytkie lub kartony dopuszczone do kontaktu z żywnością oznakowane: nazwa produktu, nazwa i adres producenta, masa netto, wykaz składników, wartość odżywcza w 100g produktu, warunki przechowywania, numer partii, data produkcji, data minimalnej trwałości /przydatności do spożycia. </t>
    </r>
  </si>
  <si>
    <r>
      <rPr>
        <b val="true"/>
        <sz val="10"/>
        <color rgb="FF000000"/>
        <rFont val="Times New Roman"/>
        <family val="1"/>
        <charset val="238"/>
      </rPr>
      <t xml:space="preserve">Mieszanka ciastek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różnego rodzaju, ciastka kruche półkruche, typu: z marmoladą, masą, makiem, czekoladą, posypane cukrem (wyrób otrzymany z surowców określonych recepturą). Pakowane w opakowaniu zamkniętym 500g-1000g (o przedłużonym terminie ważności). Produkt zabezpieczony przed zniszczeniem i zanieczyszczeniem. Opakowanie  dopuszczone do kontaktu  z żywnością, oznakowane: nazwa produktu, nazwa i adres producenta, masa netto, wykaz składników, wartość odżywcza w 100g produktu, warunki przechowywania, numer partii, data produkcji, data minimalnej trwałości /przydatności do spożycia. </t>
    </r>
  </si>
  <si>
    <r>
      <rPr>
        <b val="true"/>
        <sz val="10"/>
        <color rgb="FF000000"/>
        <rFont val="Times New Roman"/>
        <family val="1"/>
        <charset val="238"/>
      </rPr>
      <t xml:space="preserve">Pączek</t>
    </r>
    <r>
      <rPr>
        <sz val="10"/>
        <color rgb="FF000000"/>
        <rFont val="Times New Roman"/>
        <family val="1"/>
        <charset val="238"/>
      </rPr>
      <t xml:space="preserve">  (</t>
    </r>
    <r>
      <rPr>
        <b val="true"/>
        <sz val="10"/>
        <color rgb="FF000000"/>
        <rFont val="Times New Roman"/>
        <family val="1"/>
        <charset val="238"/>
      </rPr>
      <t xml:space="preserve">ok. 80g-100g) 
</t>
    </r>
    <r>
      <rPr>
        <sz val="10"/>
        <color rgb="FF000000"/>
        <rFont val="Times New Roman"/>
        <family val="1"/>
        <charset val="238"/>
      </rPr>
      <t xml:space="preserve">wyrób otrzymany z ciasta drożdżowego (mąki, tłuszczu, jaj, cukru i innych surowców określonych recepturą) nadzienie z marmolady, smażone w tłuszczu, wykończone cukrem pudrem, kształt okrągły, miękisz sprężysty, suchy w dotyku, elastyczny z typowym niewielkim rozwarstwieniem na granicy użytego nadzienia. Niedopuszczalny wyrób: zgnieciony, zabrudzony zdeformowany, spalony, zabrudzony, niedopieczony  ze śladami pleśni, niedopuszczalny smak i zapach świadczący o nieświeżości lub innych obcych zapachów. Produkt pakowany jednowarstwowo, zabezpieczone przed zniszczeniem i zanieczyszczeniem. Opakowanie stanowią kosze płytkie dopuszczone do kontaktu z żywnością, oznakowane: nazwa produktu, nazwa i adres producenta, masa netto, wykaz składników, wartość odżywcza w 100g produktu, warunki przechowywania, numer partii, data produkcji, data minimalnej trwałości /przydatności do spożycia. </t>
    </r>
  </si>
  <si>
    <t xml:space="preserve">RAZEM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</si>
</sst>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zł&quot;"/>
    <numFmt numFmtId="166" formatCode="0%"/>
  </numFmts>
  <fonts count="1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1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  <font>
      <b val="true"/>
      <sz val="11"/>
      <color rgb="FF333333"/>
      <name val="Times New Roman"/>
      <family val="1"/>
      <charset val="238"/>
    </font>
    <font>
      <b val="true"/>
      <sz val="10"/>
      <color rgb="FF333333"/>
      <name val="Times New Roman"/>
      <family val="1"/>
      <charset val="238"/>
    </font>
    <font>
      <sz val="11"/>
      <color rgb="FF33333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B9CDE5"/>
      </patternFill>
    </fill>
    <fill>
      <patternFill patternType="solid">
        <fgColor theme="4" tint="0.5998"/>
        <bgColor rgb="FFB8CCE4"/>
      </patternFill>
    </fill>
    <fill>
      <patternFill patternType="solid">
        <fgColor rgb="FFB8CCE4"/>
        <bgColor rgb="FFB9CDE5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15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5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5" fillId="2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5" fillId="0" borderId="1" xfId="0" applyFont="true" applyBorder="true" applyAlignment="true" applyProtection="true">
      <alignment horizontal="center" vertical="center" textRotation="0" wrapText="false" indent="0" shrinkToFit="tru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8CCE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7200</xdr:colOff>
      <xdr:row>3</xdr:row>
      <xdr:rowOff>150480</xdr:rowOff>
    </xdr:from>
    <xdr:to>
      <xdr:col>1</xdr:col>
      <xdr:colOff>2927520</xdr:colOff>
      <xdr:row>9</xdr:row>
      <xdr:rowOff>110160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279000" y="722160"/>
          <a:ext cx="2920320" cy="11026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8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B8" activeCellId="0" sqref="B8"/>
    </sheetView>
  </sheetViews>
  <sheetFormatPr defaultColWidth="8.5703125" defaultRowHeight="1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0" width="79.57"/>
    <col collapsed="false" customWidth="true" hidden="false" outlineLevel="0" max="3" min="3" style="0" width="9.14"/>
    <col collapsed="false" customWidth="true" hidden="false" outlineLevel="0" max="4" min="4" style="0" width="7.57"/>
    <col collapsed="false" customWidth="true" hidden="false" outlineLevel="0" max="5" min="5" style="0" width="11.14"/>
    <col collapsed="false" customWidth="true" hidden="false" outlineLevel="0" max="6" min="6" style="0" width="9.86"/>
    <col collapsed="false" customWidth="true" hidden="false" outlineLevel="0" max="7" min="7" style="0" width="11.85"/>
    <col collapsed="false" customWidth="true" hidden="false" outlineLevel="0" max="8" min="8" style="0" width="10.42"/>
    <col collapsed="false" customWidth="true" hidden="false" outlineLevel="0" max="9" min="9" style="0" width="14.29"/>
    <col collapsed="false" customWidth="true" hidden="false" outlineLevel="0" max="16384" min="16384" style="0" width="11.57"/>
  </cols>
  <sheetData>
    <row r="2" customFormat="false" ht="15" hidden="false" customHeight="false" outlineLevel="0" collapsed="false">
      <c r="C2" s="2" t="s">
        <v>0</v>
      </c>
    </row>
    <row r="3" customFormat="false" ht="15" hidden="false" customHeight="false" outlineLevel="0" collapsed="false">
      <c r="B3" s="0" t="s">
        <v>1</v>
      </c>
    </row>
    <row r="4" customFormat="false" ht="15" hidden="false" customHeight="false" outlineLevel="0" collapsed="false">
      <c r="A4" s="3"/>
      <c r="B4" s="4"/>
      <c r="C4" s="4"/>
      <c r="D4" s="4"/>
      <c r="E4" s="4"/>
      <c r="F4" s="4"/>
      <c r="G4" s="4"/>
      <c r="H4" s="5"/>
      <c r="I4" s="5"/>
    </row>
    <row r="5" customFormat="false" ht="15" hidden="false" customHeight="false" outlineLevel="0" collapsed="false">
      <c r="A5" s="3"/>
      <c r="B5" s="4"/>
      <c r="C5" s="4"/>
      <c r="D5" s="4"/>
      <c r="E5" s="4"/>
      <c r="F5" s="4"/>
      <c r="G5" s="4"/>
      <c r="H5" s="5"/>
      <c r="I5" s="5"/>
    </row>
    <row r="6" customFormat="false" ht="15" hidden="false" customHeight="false" outlineLevel="0" collapsed="false">
      <c r="A6" s="3"/>
      <c r="B6" s="4"/>
      <c r="C6" s="4"/>
      <c r="D6" s="4"/>
      <c r="E6" s="4"/>
      <c r="F6" s="4"/>
      <c r="G6" s="4"/>
      <c r="H6" s="5"/>
      <c r="I6" s="5"/>
    </row>
    <row r="7" customFormat="false" ht="15" hidden="false" customHeight="false" outlineLevel="0" collapsed="false">
      <c r="A7" s="3"/>
      <c r="B7" s="4"/>
      <c r="C7" s="4"/>
      <c r="D7" s="4"/>
      <c r="E7" s="4"/>
      <c r="F7" s="4"/>
      <c r="G7" s="4"/>
      <c r="H7" s="5"/>
      <c r="I7" s="5"/>
    </row>
    <row r="8" customFormat="false" ht="15" hidden="false" customHeight="false" outlineLevel="0" collapsed="false">
      <c r="A8" s="3"/>
      <c r="B8" s="4"/>
      <c r="C8" s="4"/>
      <c r="D8" s="4"/>
      <c r="E8" s="4"/>
      <c r="F8" s="4"/>
      <c r="G8" s="4"/>
      <c r="H8" s="5"/>
      <c r="I8" s="5"/>
    </row>
    <row r="9" customFormat="false" ht="15" hidden="false" customHeight="false" outlineLevel="0" collapsed="false">
      <c r="A9" s="3"/>
      <c r="B9" s="4"/>
      <c r="C9" s="4"/>
      <c r="D9" s="4"/>
      <c r="E9" s="4"/>
      <c r="F9" s="4"/>
      <c r="G9" s="4"/>
      <c r="H9" s="5"/>
      <c r="I9" s="5"/>
    </row>
    <row r="10" customFormat="false" ht="15" hidden="false" customHeight="false" outlineLevel="0" collapsed="false">
      <c r="A10" s="3"/>
      <c r="B10" s="6" t="s">
        <v>2</v>
      </c>
      <c r="C10" s="4"/>
      <c r="D10" s="4"/>
      <c r="E10" s="4"/>
      <c r="F10" s="4"/>
      <c r="G10" s="4"/>
      <c r="H10" s="5"/>
      <c r="I10" s="5"/>
    </row>
    <row r="11" customFormat="false" ht="15" hidden="false" customHeight="false" outlineLevel="0" collapsed="false">
      <c r="A11" s="3"/>
      <c r="B11" s="4"/>
      <c r="C11" s="4"/>
      <c r="D11" s="4"/>
      <c r="E11" s="4"/>
      <c r="F11" s="4"/>
      <c r="G11" s="4"/>
      <c r="H11" s="5"/>
      <c r="I11" s="5"/>
    </row>
    <row r="12" customFormat="false" ht="17.35" hidden="false" customHeight="false" outlineLevel="0" collapsed="false">
      <c r="A12" s="7"/>
      <c r="B12" s="8" t="s">
        <v>3</v>
      </c>
      <c r="C12" s="8"/>
      <c r="D12" s="8"/>
      <c r="E12" s="8"/>
      <c r="F12" s="8"/>
      <c r="G12" s="8"/>
      <c r="H12" s="8"/>
      <c r="I12" s="8"/>
    </row>
    <row r="13" customFormat="false" ht="17.35" hidden="false" customHeight="false" outlineLevel="0" collapsed="false">
      <c r="A13" s="7"/>
      <c r="B13" s="9" t="s">
        <v>4</v>
      </c>
      <c r="C13" s="8"/>
      <c r="D13" s="8"/>
      <c r="E13" s="8"/>
      <c r="F13" s="8"/>
      <c r="G13" s="8"/>
      <c r="H13" s="8"/>
      <c r="I13" s="8"/>
    </row>
    <row r="14" customFormat="false" ht="17.35" hidden="false" customHeight="false" outlineLevel="0" collapsed="false">
      <c r="A14" s="7"/>
      <c r="B14" s="9" t="s">
        <v>5</v>
      </c>
      <c r="C14" s="8"/>
      <c r="D14" s="8"/>
      <c r="E14" s="8"/>
      <c r="F14" s="8"/>
      <c r="G14" s="8"/>
      <c r="H14" s="8"/>
      <c r="I14" s="8"/>
    </row>
    <row r="15" customFormat="false" ht="17.35" hidden="false" customHeight="false" outlineLevel="0" collapsed="false">
      <c r="A15" s="7"/>
      <c r="B15" s="9" t="s">
        <v>6</v>
      </c>
      <c r="C15" s="8"/>
      <c r="D15" s="8"/>
      <c r="E15" s="8"/>
      <c r="F15" s="8"/>
      <c r="G15" s="8"/>
      <c r="H15" s="8"/>
      <c r="I15" s="8"/>
    </row>
    <row r="16" customFormat="false" ht="17.35" hidden="false" customHeight="false" outlineLevel="0" collapsed="false">
      <c r="A16" s="7"/>
      <c r="B16" s="9" t="s">
        <v>7</v>
      </c>
      <c r="C16" s="8"/>
      <c r="D16" s="8"/>
      <c r="E16" s="8"/>
      <c r="F16" s="8"/>
      <c r="G16" s="8"/>
      <c r="H16" s="8"/>
      <c r="I16" s="8"/>
    </row>
    <row r="17" customFormat="false" ht="46.5" hidden="false" customHeight="true" outlineLevel="0" collapsed="false">
      <c r="A17" s="7"/>
      <c r="B17" s="9"/>
      <c r="C17" s="10"/>
      <c r="D17" s="10"/>
      <c r="E17" s="10"/>
      <c r="F17" s="10"/>
      <c r="G17" s="10"/>
      <c r="H17" s="10"/>
      <c r="I17" s="10"/>
    </row>
    <row r="18" customFormat="false" ht="17.35" hidden="false" customHeight="false" outlineLevel="0" collapsed="false">
      <c r="A18" s="7" t="s">
        <v>8</v>
      </c>
      <c r="B18" s="8" t="s">
        <v>9</v>
      </c>
      <c r="C18" s="8"/>
      <c r="D18" s="8"/>
      <c r="E18" s="8"/>
      <c r="F18" s="8"/>
      <c r="G18" s="8"/>
      <c r="H18" s="8"/>
      <c r="I18" s="11"/>
    </row>
    <row r="19" customFormat="false" ht="17.35" hidden="false" customHeight="false" outlineLevel="0" collapsed="false">
      <c r="A19" s="7"/>
      <c r="B19" s="8"/>
      <c r="C19" s="8"/>
      <c r="D19" s="8"/>
      <c r="E19" s="8"/>
      <c r="F19" s="8"/>
      <c r="G19" s="8"/>
      <c r="H19" s="8"/>
      <c r="I19" s="11"/>
    </row>
    <row r="20" customFormat="false" ht="25.5" hidden="false" customHeight="true" outlineLevel="0" collapsed="false">
      <c r="A20" s="7"/>
      <c r="B20" s="12" t="s">
        <v>10</v>
      </c>
      <c r="C20" s="8"/>
      <c r="D20" s="8"/>
      <c r="E20" s="8"/>
      <c r="F20" s="8"/>
      <c r="G20" s="8"/>
      <c r="H20" s="8"/>
      <c r="I20" s="11"/>
    </row>
    <row r="21" customFormat="false" ht="25.5" hidden="false" customHeight="true" outlineLevel="0" collapsed="false">
      <c r="A21" s="7"/>
      <c r="B21" s="12"/>
      <c r="C21" s="8"/>
      <c r="D21" s="8"/>
      <c r="E21" s="8"/>
      <c r="F21" s="8"/>
      <c r="G21" s="8"/>
      <c r="H21" s="8"/>
      <c r="I21" s="11"/>
    </row>
    <row r="22" customFormat="false" ht="17.35" hidden="false" customHeight="false" outlineLevel="0" collapsed="false">
      <c r="A22" s="13"/>
      <c r="B22" s="8" t="s">
        <v>11</v>
      </c>
      <c r="C22" s="8"/>
      <c r="D22" s="8"/>
      <c r="E22" s="8"/>
      <c r="F22" s="8"/>
      <c r="G22" s="8"/>
      <c r="H22" s="8"/>
      <c r="I22" s="11"/>
    </row>
    <row r="23" customFormat="false" ht="50.25" hidden="false" customHeight="true" outlineLevel="0" collapsed="false">
      <c r="A23" s="14"/>
      <c r="B23" s="11"/>
      <c r="C23" s="11"/>
      <c r="D23" s="11"/>
      <c r="E23" s="11"/>
      <c r="F23" s="11"/>
      <c r="G23" s="11"/>
      <c r="H23" s="11"/>
      <c r="I23" s="11"/>
    </row>
    <row r="24" customFormat="false" ht="15" hidden="false" customHeight="false" outlineLevel="0" collapsed="false">
      <c r="A24" s="14"/>
      <c r="B24" s="11" t="s">
        <v>12</v>
      </c>
      <c r="C24" s="11"/>
      <c r="D24" s="11"/>
      <c r="E24" s="11"/>
      <c r="F24" s="11"/>
      <c r="G24" s="11"/>
      <c r="H24" s="11"/>
      <c r="I24" s="11"/>
    </row>
    <row r="25" customFormat="false" ht="22.5" hidden="false" customHeight="true" outlineLevel="0" collapsed="false">
      <c r="A25" s="15"/>
      <c r="B25" s="16"/>
      <c r="C25" s="16"/>
      <c r="D25" s="11"/>
      <c r="E25" s="11"/>
      <c r="F25" s="11"/>
      <c r="G25" s="11"/>
      <c r="H25" s="5"/>
      <c r="I25" s="5"/>
    </row>
    <row r="26" customFormat="false" ht="21" hidden="false" customHeight="true" outlineLevel="0" collapsed="false">
      <c r="A26" s="17"/>
      <c r="B26" s="18"/>
      <c r="C26" s="18"/>
      <c r="D26" s="18"/>
      <c r="E26" s="18"/>
      <c r="F26" s="18"/>
      <c r="G26" s="18"/>
    </row>
    <row r="27" customFormat="false" ht="24" hidden="false" customHeight="true" outlineLevel="0" collapsed="false">
      <c r="A27" s="17"/>
      <c r="B27" s="18"/>
      <c r="C27" s="18"/>
      <c r="D27" s="18"/>
      <c r="E27" s="18"/>
      <c r="F27" s="18"/>
      <c r="G27" s="18"/>
    </row>
    <row r="28" s="18" customFormat="true" ht="45" hidden="false" customHeight="true" outlineLevel="0" collapsed="false">
      <c r="A28" s="19" t="s">
        <v>13</v>
      </c>
      <c r="B28" s="20" t="s">
        <v>14</v>
      </c>
      <c r="C28" s="21" t="s">
        <v>15</v>
      </c>
      <c r="D28" s="22" t="s">
        <v>16</v>
      </c>
      <c r="E28" s="21" t="s">
        <v>17</v>
      </c>
      <c r="F28" s="21" t="s">
        <v>18</v>
      </c>
      <c r="G28" s="21" t="s">
        <v>19</v>
      </c>
      <c r="H28" s="21" t="s">
        <v>20</v>
      </c>
      <c r="I28" s="23" t="s">
        <v>21</v>
      </c>
    </row>
    <row r="29" s="18" customFormat="true" ht="15" hidden="false" customHeight="false" outlineLevel="0" collapsed="false">
      <c r="A29" s="24" t="n">
        <v>1</v>
      </c>
      <c r="B29" s="24" t="n">
        <v>2</v>
      </c>
      <c r="C29" s="25" t="n">
        <v>3</v>
      </c>
      <c r="D29" s="25" t="n">
        <v>4</v>
      </c>
      <c r="E29" s="25" t="n">
        <v>5</v>
      </c>
      <c r="F29" s="25" t="n">
        <v>6</v>
      </c>
      <c r="G29" s="26" t="n">
        <v>7</v>
      </c>
      <c r="H29" s="25" t="n">
        <v>8</v>
      </c>
      <c r="I29" s="25" t="n">
        <v>9</v>
      </c>
    </row>
    <row r="30" s="18" customFormat="true" ht="154.5" hidden="false" customHeight="true" outlineLevel="0" collapsed="false">
      <c r="A30" s="27" t="n">
        <v>1</v>
      </c>
      <c r="B30" s="28" t="s">
        <v>22</v>
      </c>
      <c r="C30" s="29" t="s">
        <v>23</v>
      </c>
      <c r="D30" s="29" t="n">
        <v>60</v>
      </c>
      <c r="E30" s="30"/>
      <c r="F30" s="31"/>
      <c r="G30" s="32" t="n">
        <f aca="false">E30+(E30*F30)</f>
        <v>0</v>
      </c>
      <c r="H30" s="32" t="n">
        <f aca="false">D30*E30</f>
        <v>0</v>
      </c>
      <c r="I30" s="33" t="n">
        <f aca="false">D30*G30</f>
        <v>0</v>
      </c>
    </row>
    <row r="31" s="18" customFormat="true" ht="103.5" hidden="false" customHeight="true" outlineLevel="0" collapsed="false">
      <c r="A31" s="27" t="n">
        <v>2</v>
      </c>
      <c r="B31" s="28" t="s">
        <v>24</v>
      </c>
      <c r="C31" s="29" t="s">
        <v>25</v>
      </c>
      <c r="D31" s="29" t="n">
        <v>20</v>
      </c>
      <c r="E31" s="30"/>
      <c r="F31" s="31"/>
      <c r="G31" s="32" t="n">
        <f aca="false">E31+(E31*F31)</f>
        <v>0</v>
      </c>
      <c r="H31" s="32" t="n">
        <f aca="false">D31*E31</f>
        <v>0</v>
      </c>
      <c r="I31" s="33" t="n">
        <f aca="false">D31*G31</f>
        <v>0</v>
      </c>
    </row>
    <row r="32" s="18" customFormat="true" ht="117" hidden="false" customHeight="true" outlineLevel="0" collapsed="false">
      <c r="A32" s="27" t="s">
        <v>26</v>
      </c>
      <c r="B32" s="28" t="s">
        <v>27</v>
      </c>
      <c r="C32" s="29" t="s">
        <v>23</v>
      </c>
      <c r="D32" s="29" t="n">
        <v>200</v>
      </c>
      <c r="E32" s="30"/>
      <c r="F32" s="31"/>
      <c r="G32" s="32" t="n">
        <f aca="false">E32+(E32*F32)</f>
        <v>0</v>
      </c>
      <c r="H32" s="32" t="n">
        <f aca="false">D32*E32</f>
        <v>0</v>
      </c>
      <c r="I32" s="33" t="n">
        <f aca="false">D32*G32</f>
        <v>0</v>
      </c>
    </row>
    <row r="33" s="34" customFormat="true" ht="165.75" hidden="false" customHeight="true" outlineLevel="0" collapsed="false">
      <c r="A33" s="27" t="s">
        <v>28</v>
      </c>
      <c r="B33" s="28" t="s">
        <v>29</v>
      </c>
      <c r="C33" s="29" t="s">
        <v>23</v>
      </c>
      <c r="D33" s="29" t="n">
        <v>1290</v>
      </c>
      <c r="E33" s="30"/>
      <c r="F33" s="31"/>
      <c r="G33" s="32" t="n">
        <f aca="false">E33+(E33*F33)</f>
        <v>0</v>
      </c>
      <c r="H33" s="32" t="n">
        <f aca="false">D33*E33</f>
        <v>0</v>
      </c>
      <c r="I33" s="33" t="n">
        <f aca="false">D33*G33</f>
        <v>0</v>
      </c>
    </row>
    <row r="34" s="18" customFormat="true" ht="169.5" hidden="false" customHeight="true" outlineLevel="0" collapsed="false">
      <c r="A34" s="27" t="s">
        <v>30</v>
      </c>
      <c r="B34" s="28" t="s">
        <v>31</v>
      </c>
      <c r="C34" s="29" t="s">
        <v>23</v>
      </c>
      <c r="D34" s="29" t="n">
        <v>370</v>
      </c>
      <c r="E34" s="30"/>
      <c r="F34" s="31"/>
      <c r="G34" s="32" t="n">
        <f aca="false">E34+(E34*F34)</f>
        <v>0</v>
      </c>
      <c r="H34" s="32" t="n">
        <f aca="false">D34*E34</f>
        <v>0</v>
      </c>
      <c r="I34" s="33" t="n">
        <f aca="false">D34*G34</f>
        <v>0</v>
      </c>
    </row>
    <row r="35" s="18" customFormat="true" ht="170.25" hidden="false" customHeight="true" outlineLevel="0" collapsed="false">
      <c r="A35" s="27" t="s">
        <v>32</v>
      </c>
      <c r="B35" s="28" t="s">
        <v>33</v>
      </c>
      <c r="C35" s="29" t="s">
        <v>23</v>
      </c>
      <c r="D35" s="29" t="n">
        <v>1290</v>
      </c>
      <c r="E35" s="30"/>
      <c r="F35" s="31"/>
      <c r="G35" s="32" t="n">
        <f aca="false">E35+(E35*F35)</f>
        <v>0</v>
      </c>
      <c r="H35" s="32" t="n">
        <f aca="false">D35*E35</f>
        <v>0</v>
      </c>
      <c r="I35" s="33" t="n">
        <f aca="false">D35*G35</f>
        <v>0</v>
      </c>
    </row>
    <row r="36" s="18" customFormat="true" ht="182.25" hidden="false" customHeight="true" outlineLevel="0" collapsed="false">
      <c r="A36" s="27" t="s">
        <v>34</v>
      </c>
      <c r="B36" s="28" t="s">
        <v>35</v>
      </c>
      <c r="C36" s="29" t="s">
        <v>23</v>
      </c>
      <c r="D36" s="29" t="n">
        <v>100</v>
      </c>
      <c r="E36" s="30"/>
      <c r="F36" s="31"/>
      <c r="G36" s="32" t="n">
        <f aca="false">E36+(E36*F36)</f>
        <v>0</v>
      </c>
      <c r="H36" s="32" t="n">
        <f aca="false">D36*E36</f>
        <v>0</v>
      </c>
      <c r="I36" s="33" t="n">
        <f aca="false">D36*G36</f>
        <v>0</v>
      </c>
    </row>
    <row r="37" s="18" customFormat="true" ht="147" hidden="false" customHeight="true" outlineLevel="0" collapsed="false">
      <c r="A37" s="27" t="n">
        <v>8</v>
      </c>
      <c r="B37" s="28" t="s">
        <v>36</v>
      </c>
      <c r="C37" s="29" t="s">
        <v>25</v>
      </c>
      <c r="D37" s="29" t="n">
        <v>20</v>
      </c>
      <c r="E37" s="30"/>
      <c r="F37" s="31"/>
      <c r="G37" s="32" t="n">
        <f aca="false">E37+(E37*F37)</f>
        <v>0</v>
      </c>
      <c r="H37" s="32" t="n">
        <f aca="false">D37*E37</f>
        <v>0</v>
      </c>
      <c r="I37" s="33" t="n">
        <f aca="false">D37*G37</f>
        <v>0</v>
      </c>
    </row>
    <row r="38" s="18" customFormat="true" ht="216" hidden="false" customHeight="true" outlineLevel="0" collapsed="false">
      <c r="A38" s="27" t="n">
        <v>9</v>
      </c>
      <c r="B38" s="28" t="s">
        <v>37</v>
      </c>
      <c r="C38" s="29" t="s">
        <v>25</v>
      </c>
      <c r="D38" s="29" t="n">
        <v>15</v>
      </c>
      <c r="E38" s="30"/>
      <c r="F38" s="31"/>
      <c r="G38" s="32" t="n">
        <f aca="false">E38+(E38*F38)</f>
        <v>0</v>
      </c>
      <c r="H38" s="32" t="n">
        <f aca="false">D38*E38</f>
        <v>0</v>
      </c>
      <c r="I38" s="33" t="n">
        <f aca="false">D38*G38</f>
        <v>0</v>
      </c>
    </row>
    <row r="39" s="18" customFormat="true" ht="113.4" hidden="false" customHeight="false" outlineLevel="0" collapsed="false">
      <c r="A39" s="27" t="n">
        <v>10</v>
      </c>
      <c r="B39" s="28" t="s">
        <v>38</v>
      </c>
      <c r="C39" s="29" t="s">
        <v>25</v>
      </c>
      <c r="D39" s="29" t="n">
        <v>15</v>
      </c>
      <c r="E39" s="30"/>
      <c r="F39" s="31"/>
      <c r="G39" s="32" t="n">
        <f aca="false">E39+(E39*F39)</f>
        <v>0</v>
      </c>
      <c r="H39" s="32" t="n">
        <f aca="false">D39*E39</f>
        <v>0</v>
      </c>
      <c r="I39" s="33" t="n">
        <f aca="false">D39*G39</f>
        <v>0</v>
      </c>
    </row>
    <row r="40" s="18" customFormat="true" ht="204" hidden="false" customHeight="true" outlineLevel="0" collapsed="false">
      <c r="A40" s="27" t="n">
        <v>11</v>
      </c>
      <c r="B40" s="28" t="s">
        <v>39</v>
      </c>
      <c r="C40" s="29" t="s">
        <v>25</v>
      </c>
      <c r="D40" s="29" t="n">
        <v>15</v>
      </c>
      <c r="E40" s="30"/>
      <c r="F40" s="31"/>
      <c r="G40" s="32" t="n">
        <f aca="false">E40+(E40*F40)</f>
        <v>0</v>
      </c>
      <c r="H40" s="32" t="n">
        <f aca="false">D40*E40</f>
        <v>0</v>
      </c>
      <c r="I40" s="33" t="n">
        <f aca="false">D40*G40</f>
        <v>0</v>
      </c>
    </row>
    <row r="41" s="18" customFormat="true" ht="243.75" hidden="false" customHeight="true" outlineLevel="0" collapsed="false">
      <c r="A41" s="27" t="n">
        <v>12</v>
      </c>
      <c r="B41" s="28" t="s">
        <v>40</v>
      </c>
      <c r="C41" s="29" t="s">
        <v>25</v>
      </c>
      <c r="D41" s="29" t="n">
        <v>10</v>
      </c>
      <c r="E41" s="30"/>
      <c r="F41" s="31"/>
      <c r="G41" s="32" t="n">
        <f aca="false">E41+(E41*F41)</f>
        <v>0</v>
      </c>
      <c r="H41" s="32" t="n">
        <f aca="false">D41*E41</f>
        <v>0</v>
      </c>
      <c r="I41" s="33" t="n">
        <f aca="false">D41*G41</f>
        <v>0</v>
      </c>
    </row>
    <row r="42" s="18" customFormat="true" ht="169.4" hidden="false" customHeight="false" outlineLevel="0" collapsed="false">
      <c r="A42" s="27" t="n">
        <v>13</v>
      </c>
      <c r="B42" s="28" t="s">
        <v>41</v>
      </c>
      <c r="C42" s="29" t="s">
        <v>25</v>
      </c>
      <c r="D42" s="29" t="n">
        <v>10</v>
      </c>
      <c r="E42" s="30"/>
      <c r="F42" s="31"/>
      <c r="G42" s="32" t="n">
        <f aca="false">E42+(E42*F42)</f>
        <v>0</v>
      </c>
      <c r="H42" s="32" t="n">
        <f aca="false">D42*E42</f>
        <v>0</v>
      </c>
      <c r="I42" s="33" t="n">
        <f aca="false">D42*G42</f>
        <v>0</v>
      </c>
    </row>
    <row r="43" s="18" customFormat="true" ht="132.75" hidden="false" customHeight="true" outlineLevel="0" collapsed="false">
      <c r="A43" s="27" t="n">
        <v>14</v>
      </c>
      <c r="B43" s="28" t="s">
        <v>42</v>
      </c>
      <c r="C43" s="29" t="s">
        <v>23</v>
      </c>
      <c r="D43" s="29" t="n">
        <v>960</v>
      </c>
      <c r="E43" s="30"/>
      <c r="F43" s="31"/>
      <c r="G43" s="32" t="n">
        <f aca="false">E43+(E43*F43)</f>
        <v>0</v>
      </c>
      <c r="H43" s="32" t="n">
        <f aca="false">D43*E43</f>
        <v>0</v>
      </c>
      <c r="I43" s="33" t="n">
        <f aca="false">D43*G43</f>
        <v>0</v>
      </c>
    </row>
    <row r="44" s="18" customFormat="true" ht="102.75" hidden="false" customHeight="true" outlineLevel="0" collapsed="false">
      <c r="A44" s="27" t="n">
        <v>15</v>
      </c>
      <c r="B44" s="28" t="s">
        <v>43</v>
      </c>
      <c r="C44" s="29" t="s">
        <v>25</v>
      </c>
      <c r="D44" s="29" t="n">
        <v>25</v>
      </c>
      <c r="E44" s="30"/>
      <c r="F44" s="31"/>
      <c r="G44" s="32" t="n">
        <f aca="false">E44+(E44*F44)</f>
        <v>0</v>
      </c>
      <c r="H44" s="32" t="n">
        <f aca="false">D44*E44</f>
        <v>0</v>
      </c>
      <c r="I44" s="33" t="n">
        <f aca="false">D44*G44</f>
        <v>0</v>
      </c>
    </row>
    <row r="45" s="18" customFormat="true" ht="153.75" hidden="false" customHeight="true" outlineLevel="0" collapsed="false">
      <c r="A45" s="27" t="n">
        <v>16</v>
      </c>
      <c r="B45" s="28" t="s">
        <v>44</v>
      </c>
      <c r="C45" s="29" t="s">
        <v>23</v>
      </c>
      <c r="D45" s="29" t="n">
        <v>75</v>
      </c>
      <c r="E45" s="30"/>
      <c r="F45" s="31"/>
      <c r="G45" s="32" t="n">
        <f aca="false">E45+(E45*F45)</f>
        <v>0</v>
      </c>
      <c r="H45" s="32" t="n">
        <f aca="false">D45*E45</f>
        <v>0</v>
      </c>
      <c r="I45" s="33" t="n">
        <f aca="false">D45*G45</f>
        <v>0</v>
      </c>
    </row>
    <row r="46" s="18" customFormat="true" ht="17.35" hidden="false" customHeight="false" outlineLevel="0" collapsed="false">
      <c r="A46" s="35"/>
      <c r="B46" s="36" t="s">
        <v>45</v>
      </c>
      <c r="C46" s="36"/>
      <c r="D46" s="36"/>
      <c r="E46" s="37" t="n">
        <f aca="false">SUM(E30:E45)</f>
        <v>0</v>
      </c>
      <c r="F46" s="37"/>
      <c r="G46" s="32" t="n">
        <f aca="false">SUM(G30:G45)</f>
        <v>0</v>
      </c>
      <c r="H46" s="32" t="n">
        <f aca="false">SUM(H30:H45)</f>
        <v>0</v>
      </c>
      <c r="I46" s="32" t="n">
        <f aca="false">SUM(I30:I45)</f>
        <v>0</v>
      </c>
    </row>
    <row r="48" customFormat="false" ht="15.75" hidden="false" customHeight="true" outlineLevel="0" collapsed="false"/>
  </sheetData>
  <sheetProtection algorithmName="SHA-512" hashValue="0e8B56mJNEoWRAfC4ifmMcz6Dla7enkKyU/HyFbdDRoIDY0Ju4XG97+BRfYvA/DoKI3uarOqxjRBaC9nnbJIiA==" saltValue="R0Nrz/i/ktLjUH/naE1zOQ==" spinCount="100000" sheet="true" objects="true" scenarios="true"/>
  <mergeCells count="2">
    <mergeCell ref="C17:I17"/>
    <mergeCell ref="B46:D46"/>
  </mergeCells>
  <printOptions headings="false" gridLines="false" gridLinesSet="true" horizontalCentered="false" verticalCentered="false"/>
  <pageMargins left="0.25" right="0.25" top="0.688888888888889" bottom="0.75" header="0.3" footer="0.3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&amp;L&amp;"Times New Roman,Normalny"&amp;USpecyfikacja istotnych warunków zamówienia</oddHeader>
    <oddFooter>&amp;L&amp;"Times New Roman,Normalny"&amp;10Powiatowy Zespół Domów Pomocy Społecznej w Nowym Targu z siedzibą w Zaskalu&amp;R&amp;"Times New Roman,Normalny"Pieczęć  i podpis Wykonawcy</oddFooter>
  </headerFooter>
  <rowBreaks count="2" manualBreakCount="2">
    <brk id="39" man="true" max="16383" min="0"/>
    <brk id="41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70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2021-12-29T13:49:33Z</dcterms:created>
  <dc:creator>Użytkownik systemu Windows</dc:creator>
  <dc:description/>
  <dc:language>pl-PL</dc:language>
  <cp:lastModifiedBy/>
  <cp:lastPrinted>2025-05-27T10:18:26Z</cp:lastPrinted>
  <dcterms:modified xsi:type="dcterms:W3CDTF">2025-05-27T10:18:20Z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