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<sst xmlns="http://schemas.openxmlformats.org/spreadsheetml/2006/main" count="269" uniqueCount="153">
  <si>
    <t xml:space="preserve">                                                                                    Załącznik nr 5c</t>
  </si>
  <si>
    <r>
      <rPr>
        <sz val="11"/>
        <color rgb="FF000000"/>
        <rFont val="Times New Roman"/>
        <family val="1"/>
        <charset val="238"/>
      </rPr>
      <t xml:space="preserve"> </t>
    </r>
    <r>
      <rPr>
        <b val="true"/>
        <sz val="14"/>
        <color rgb="FF000000"/>
        <rFont val="Times New Roman"/>
        <family val="1"/>
        <charset val="238"/>
      </rPr>
      <t xml:space="preserve">FORMULARZ OFERTOWY / CENOWY</t>
    </r>
  </si>
  <si>
    <t xml:space="preserve"> </t>
  </si>
  <si>
    <t xml:space="preserve">(pieczęć firmowa Wykonawcy)</t>
  </si>
  <si>
    <t xml:space="preserve">                  </t>
  </si>
  <si>
    <t xml:space="preserve">Firma:.......................................................................................................................................................................</t>
  </si>
  <si>
    <t xml:space="preserve">….............................................................................................................................................................................</t>
  </si>
  <si>
    <t xml:space="preserve">z siedzibą w ........................................................      ul:.............................................................................................</t>
  </si>
  <si>
    <t xml:space="preserve">tel. ...............................................................................     adres e-mail:.....................................................................</t>
  </si>
  <si>
    <t xml:space="preserve">NIP..............................................................................      Regon...............................................................................</t>
  </si>
  <si>
    <r>
      <rPr>
        <sz val="12"/>
        <color rgb="FF000000"/>
        <rFont val="Times New Roman"/>
        <family val="1"/>
        <charset val="238"/>
      </rPr>
      <t xml:space="preserve">Dostawa </t>
    </r>
    <r>
      <rPr>
        <b val="true"/>
        <sz val="12"/>
        <color rgb="FF000000"/>
        <rFont val="Times New Roman"/>
        <family val="1"/>
        <charset val="238"/>
      </rPr>
      <t xml:space="preserve">artykułów spożywczych, świeżych jaj konsumpcyjnych i artykułów mrożonych </t>
    </r>
    <r>
      <rPr>
        <sz val="12"/>
        <color rgb="FF000000"/>
        <rFont val="Times New Roman"/>
        <family val="1"/>
        <charset val="238"/>
      </rPr>
      <t xml:space="preserve">dla P.Z.D.P.S w Nowym Targu z siedzibą w Zaskalu</t>
    </r>
  </si>
  <si>
    <t xml:space="preserve">Miejsce dostaw: Zaskale, ul. K.K. Wojtyły 136       oraz     Rabka-Zdrój, ul. Parkowa 4</t>
  </si>
  <si>
    <r>
      <rPr>
        <sz val="12"/>
        <color rgb="FF000000"/>
        <rFont val="Times New Roman"/>
        <family val="1"/>
        <charset val="238"/>
      </rPr>
      <t xml:space="preserve">w okresie</t>
    </r>
    <r>
      <rPr>
        <b val="true"/>
        <sz val="12"/>
        <color rgb="FF000000"/>
        <rFont val="Times New Roman"/>
        <family val="1"/>
        <charset val="238"/>
      </rPr>
      <t xml:space="preserve"> od 01 lipca 2025 roku do 31 grudnia 2025 roku </t>
    </r>
    <r>
      <rPr>
        <sz val="12"/>
        <color rgb="FF000000"/>
        <rFont val="Times New Roman"/>
        <family val="1"/>
        <charset val="238"/>
      </rPr>
      <t xml:space="preserve">według poniższej tabeli:   </t>
    </r>
  </si>
  <si>
    <t xml:space="preserve">Wymagane jest wypełnienie każdego wiersza, a tym samym zapewnienie dostaw pełnego asortymentu ujętego w formularzu cenowym. </t>
  </si>
  <si>
    <t xml:space="preserve">Lp.</t>
  </si>
  <si>
    <t xml:space="preserve">Nazwa asortymentu                                                                                          Minimalne wymagania jakościowe</t>
  </si>
  <si>
    <t xml:space="preserve">Jednostka miary</t>
  </si>
  <si>
    <t xml:space="preserve">Ilość Zaskale</t>
  </si>
  <si>
    <t xml:space="preserve">Ilość Rabka</t>
  </si>
  <si>
    <t xml:space="preserve">Cena jednostkowa netto PLN</t>
  </si>
  <si>
    <t xml:space="preserve">Stawka podatku VAT        (w %)</t>
  </si>
  <si>
    <t xml:space="preserve">Cena jednostkowa brutto PLN</t>
  </si>
  <si>
    <t xml:space="preserve">Zaskale Wartość netto PLN</t>
  </si>
  <si>
    <t xml:space="preserve">Rabka Wartość netto PLN</t>
  </si>
  <si>
    <t xml:space="preserve">Zaskale Wartość ogółem brutto PLN</t>
  </si>
  <si>
    <t xml:space="preserve">Rabka Wartość ogółem brutto PLN</t>
  </si>
  <si>
    <t xml:space="preserve">Wartość ogółem brutto PLN</t>
  </si>
  <si>
    <r>
      <rPr>
        <b val="true"/>
        <sz val="10"/>
        <color rgb="FF000000"/>
        <rFont val="Times New Roman"/>
        <family val="1"/>
        <charset val="238"/>
      </rPr>
      <t xml:space="preserve">Ananasy plastry w syropie</t>
    </r>
    <r>
      <rPr>
        <sz val="10"/>
        <color rgb="FF000000"/>
        <rFont val="Times New Roman"/>
        <family val="1"/>
        <charset val="238"/>
      </rPr>
      <t xml:space="preserve"> – produkt pasteryzowany – (ananas plastry, woda, cukier, regulator kwasowości - kwas cytrynowy). Masa netto </t>
    </r>
    <r>
      <rPr>
        <b val="true"/>
        <sz val="10"/>
        <color rgb="FF000000"/>
        <rFont val="Times New Roman"/>
        <family val="1"/>
        <charset val="238"/>
      </rPr>
      <t xml:space="preserve">565g</t>
    </r>
    <r>
      <rPr>
        <sz val="10"/>
        <color rgb="FF000000"/>
        <rFont val="Times New Roman"/>
        <family val="1"/>
        <charset val="238"/>
      </rPr>
      <t xml:space="preserve"> / masa netto po odsączeniu </t>
    </r>
    <r>
      <rPr>
        <b val="true"/>
        <sz val="10"/>
        <color rgb="FF000000"/>
        <rFont val="Times New Roman"/>
        <family val="1"/>
        <charset val="238"/>
      </rPr>
      <t xml:space="preserve">340g
</t>
    </r>
  </si>
  <si>
    <t xml:space="preserve">szt</t>
  </si>
  <si>
    <r>
      <rPr>
        <b val="true"/>
        <sz val="10"/>
        <color rgb="FF000000"/>
        <rFont val="Times New Roman"/>
        <family val="1"/>
        <charset val="238"/>
      </rPr>
      <t xml:space="preserve">Brzoskwinie połówki w syropie</t>
    </r>
    <r>
      <rPr>
        <sz val="10"/>
        <color rgb="FF000000"/>
        <rFont val="Times New Roman"/>
        <family val="1"/>
        <charset val="238"/>
      </rPr>
      <t xml:space="preserve"> – produkt pasteryzowany – (brzoskwinie połówki, woda, cukier, regulator kwasowości – kwas cytrynowy). Masa netto </t>
    </r>
    <r>
      <rPr>
        <b val="true"/>
        <sz val="10"/>
        <color rgb="FF000000"/>
        <rFont val="Times New Roman"/>
        <family val="1"/>
        <charset val="238"/>
      </rPr>
      <t xml:space="preserve">820g</t>
    </r>
    <r>
      <rPr>
        <sz val="10"/>
        <color rgb="FF000000"/>
        <rFont val="Times New Roman"/>
        <family val="1"/>
        <charset val="238"/>
      </rPr>
      <t xml:space="preserve"> / masa netto po odsączeniu </t>
    </r>
    <r>
      <rPr>
        <b val="true"/>
        <sz val="10"/>
        <color rgb="FF000000"/>
        <rFont val="Times New Roman"/>
        <family val="1"/>
        <charset val="238"/>
      </rPr>
      <t xml:space="preserve">470g.
</t>
    </r>
  </si>
  <si>
    <r>
      <rPr>
        <b val="true"/>
        <sz val="10"/>
        <color rgb="FF000000"/>
        <rFont val="Times New Roman"/>
        <family val="1"/>
        <charset val="238"/>
      </rPr>
      <t xml:space="preserve">Budyń o smaku śmietankowym z cukrem 60g - </t>
    </r>
    <r>
      <rPr>
        <sz val="10"/>
        <color rgb="FF000000"/>
        <rFont val="Times New Roman"/>
        <family val="1"/>
        <charset val="238"/>
      </rPr>
      <t xml:space="preserve">produkt bezglutenowy – (skrobia (ziemniaczana, kukurydziana), cukier, aromat, barwnik (kurkumina). Produkt na 0,5 l mleka do gotowania. Typu Winiary lub równoważny.</t>
    </r>
  </si>
  <si>
    <r>
      <rPr>
        <b val="true"/>
        <sz val="10"/>
        <color rgb="FF000000"/>
        <rFont val="Times New Roman"/>
        <family val="1"/>
        <charset val="238"/>
      </rPr>
      <t xml:space="preserve">Chrzan tarty 180g-200g</t>
    </r>
    <r>
      <rPr>
        <sz val="10"/>
        <color rgb="FF000000"/>
        <rFont val="Times New Roman"/>
        <family val="1"/>
        <charset val="238"/>
      </rPr>
      <t xml:space="preserve"> – (chrzan 62%, woda, ocet spirytusowy, cukier, mleko w proszku, sól, olej rzepakowy, regulator kwasowości – kwas cytrynowy, substancja konserwująca - pirosiarczyn sodu). Typu Polonaise lub równoważny.</t>
    </r>
  </si>
  <si>
    <r>
      <rPr>
        <b val="true"/>
        <sz val="10"/>
        <color rgb="FF000000"/>
        <rFont val="Times New Roman"/>
        <family val="1"/>
        <charset val="238"/>
      </rPr>
      <t xml:space="preserve">Ciastka  wafelek 35g - 36g- </t>
    </r>
    <r>
      <rPr>
        <sz val="10"/>
        <color rgb="FF000000"/>
        <rFont val="Times New Roman"/>
        <family val="1"/>
        <charset val="238"/>
      </rPr>
      <t xml:space="preserve">Kruchy wafelek z kremem kakaowym (48%) oblany czekoladą (32 %) - (cukier, mąka pszenna, olej palmowy, miazga kakaowa, skrobia pszenna, kakao w proszku o obniżonej zawartości tłuszczu (1%), tłuszcz kakaowy, tłuszcz mleczny, emulgatory (lecytyny sojowe, E 476), skrobia ziemniaczana, olej rzepakowy, sól, substancje spulchniające (E 500, E 503) aromaty, odtłuszczone mleko w proszku. Oprócz tłuszczu kakaowego zawiera tłuszcze roślinne. Typu Prince Polo lub równoważny.
</t>
    </r>
  </si>
  <si>
    <r>
      <rPr>
        <b val="true"/>
        <sz val="10"/>
        <color rgb="FF000000"/>
        <rFont val="Times New Roman"/>
        <family val="1"/>
        <charset val="238"/>
      </rPr>
      <t xml:space="preserve">Ciastka – Biszkopty 100g do 500g </t>
    </r>
    <r>
      <rPr>
        <sz val="10"/>
        <color rgb="FF000000"/>
        <rFont val="Times New Roman"/>
        <family val="1"/>
        <charset val="238"/>
      </rPr>
      <t xml:space="preserve">            W składzie produktu - mąka pszenna, masa jajowa pasteryzowana, cukier, cukier inwertowany, skrobia ziemniaczana, emulgatory: E 471, E 475, E 477.                                                            </t>
    </r>
  </si>
  <si>
    <t xml:space="preserve">kg</t>
  </si>
  <si>
    <r>
      <rPr>
        <b val="true"/>
        <sz val="10"/>
        <color rgb="FF000000"/>
        <rFont val="Times New Roman"/>
        <family val="1"/>
        <charset val="238"/>
      </rPr>
      <t xml:space="preserve">Ciastka –Biszkopty bez dodatku cukru 100g-500g. </t>
    </r>
    <r>
      <rPr>
        <sz val="10"/>
        <color rgb="FF000000"/>
        <rFont val="Times New Roman"/>
        <family val="1"/>
        <charset val="238"/>
      </rPr>
      <t xml:space="preserve">W składzie produktu - mąka pszenna, masa jajowa pasteryzowana, substancja słodząca – maltitol, emulgatory : E 471, E 475, E477</t>
    </r>
  </si>
  <si>
    <r>
      <rPr>
        <b val="true"/>
        <sz val="10"/>
        <color rgb="FF000000"/>
        <rFont val="Times New Roman"/>
        <family val="1"/>
        <charset val="238"/>
      </rPr>
      <t xml:space="preserve">Ciastka – Biszkopty bezglutenowe 100g do 500g. </t>
    </r>
    <r>
      <rPr>
        <sz val="10"/>
        <color rgb="FF000000"/>
        <rFont val="Times New Roman"/>
        <family val="1"/>
        <charset val="238"/>
      </rPr>
      <t xml:space="preserve">W składzie produktu - skrobia ziemniaczana, pasteryzowana masa jajowa, cukier, mąka kukurydziana, maka ryżowa, olej rzepakowa, maltodekstryna, serwatka w proszku (z mleka), substancja spulchniająca węglan amonu, sól, stabilizator guma guar, aromat.
</t>
    </r>
  </si>
  <si>
    <r>
      <rPr>
        <b val="true"/>
        <sz val="10"/>
        <color rgb="FF000000"/>
        <rFont val="Times New Roman"/>
        <family val="1"/>
        <charset val="238"/>
      </rPr>
      <t xml:space="preserve">Ciastka - Herbatniki 50g. </t>
    </r>
    <r>
      <rPr>
        <sz val="10"/>
        <color rgb="FF000000"/>
        <rFont val="Times New Roman"/>
        <family val="1"/>
        <charset val="238"/>
      </rPr>
      <t xml:space="preserve">W składzie produktu - mąka pszenna, cukier,olej palmowy, syrop cukru inwertowanego, substancje spulchniające: węglany amonu i węglany sody, serwatka w proszku (mleko), sól, emulgator: lecytyny, kwas: kwas cytrynowe, aromat. Typu Krakuski Petit Beurre lub równoważne.                             
</t>
    </r>
  </si>
  <si>
    <r>
      <rPr>
        <b val="true"/>
        <sz val="10"/>
        <color rgb="FF000000"/>
        <rFont val="Times New Roman"/>
        <family val="1"/>
        <charset val="238"/>
      </rPr>
      <t xml:space="preserve">Ciastka</t>
    </r>
    <r>
      <rPr>
        <sz val="10"/>
        <color rgb="FF000000"/>
        <rFont val="Times New Roman"/>
        <family val="1"/>
        <charset val="238"/>
      </rPr>
      <t xml:space="preserve"> - </t>
    </r>
    <r>
      <rPr>
        <b val="true"/>
        <sz val="10"/>
        <color rgb="FF000000"/>
        <rFont val="Times New Roman"/>
        <family val="1"/>
        <charset val="238"/>
      </rPr>
      <t xml:space="preserve">Krakersy solone180g  
</t>
    </r>
    <r>
      <rPr>
        <sz val="10"/>
        <color rgb="FF000000"/>
        <rFont val="Times New Roman"/>
        <family val="1"/>
        <charset val="238"/>
      </rPr>
      <t xml:space="preserve">– bez dodatku wzmacniaczy smaku. W składzie produktu - (mąka pszenna, olej rzepakowy (21%), jęczmienny ekstrakt słodowy, substancje spulchniające: wodorowęglan amonu, wodorowęglan sodu, sól, glukoza, jaja w proszku, emulgator: lecytyny. Typu Krakersy Lajkonik lub równoważne.</t>
    </r>
  </si>
  <si>
    <r>
      <rPr>
        <b val="true"/>
        <sz val="10"/>
        <color rgb="FF000000"/>
        <rFont val="Times New Roman"/>
        <family val="1"/>
        <charset val="238"/>
      </rPr>
      <t xml:space="preserve">Ciastka - Wafle bez cukru Light</t>
    </r>
    <r>
      <rPr>
        <sz val="10"/>
        <color rgb="FF000000"/>
        <rFont val="Times New Roman"/>
        <family val="1"/>
        <charset val="238"/>
      </rPr>
      <t xml:space="preserve"> </t>
    </r>
    <r>
      <rPr>
        <b val="true"/>
        <sz val="10"/>
        <color rgb="FF000000"/>
        <rFont val="Times New Roman"/>
        <family val="1"/>
        <charset val="238"/>
      </rPr>
      <t xml:space="preserve">110g </t>
    </r>
    <r>
      <rPr>
        <sz val="10"/>
        <color rgb="FF000000"/>
        <rFont val="Times New Roman"/>
        <family val="1"/>
        <charset val="238"/>
      </rPr>
      <t xml:space="preserve">                                                                                                             </t>
    </r>
    <r>
      <rPr>
        <b val="true"/>
        <sz val="10"/>
        <color rgb="FF000000"/>
        <rFont val="Times New Roman"/>
        <family val="1"/>
        <charset val="238"/>
      </rPr>
      <t xml:space="preserve">Wafle kakaowe bez dodatku cukru</t>
    </r>
    <r>
      <rPr>
        <sz val="10"/>
        <color rgb="FF000000"/>
        <rFont val="Times New Roman"/>
        <family val="1"/>
        <charset val="238"/>
      </rPr>
      <t xml:space="preserve">                                                           W składzie produktu - mąka pszenna, tłuszcz roślinny (palmowy), mleko w proszku odtłuszczone, kakao obniżonej zawartości tłuszczu 7,05%, substancja słodzona: maltitol, serwatka w proszku (z mleka), olej rzepakowy, aromat naturalny, substancje spulchniające: węglany sodu, sól, emulgator: lecytyny, substancja słodząca: sukraloza.                                                </t>
    </r>
    <r>
      <rPr>
        <b val="true"/>
        <sz val="10"/>
        <color rgb="FF000000"/>
        <rFont val="Times New Roman"/>
        <family val="1"/>
        <charset val="238"/>
      </rPr>
      <t xml:space="preserve">Wafle waniliowe bez dodatku cukru                                                           </t>
    </r>
    <r>
      <rPr>
        <sz val="10"/>
        <color rgb="FF000000"/>
        <rFont val="Times New Roman"/>
        <family val="1"/>
        <charset val="238"/>
      </rPr>
      <t xml:space="preserve"> W składzie produktu - mąka pszenna, tłuszcz roślinny (palmowy), mleko w proszku odtłuszczone, substancja słodząca: maltitol, serwatka w proszku (z mleka), olej rzepakowy, aromat naturalny, sól, emulgator: lecytyny, substancje spulchniające: węglany sodu amonu, żółtka jaja w proszku, naturalny aromat waniliowy, substancja słodząca: sukraloza. Typu Wawel  lub równoważne.</t>
    </r>
  </si>
  <si>
    <r>
      <rPr>
        <b val="true"/>
        <sz val="10"/>
        <color rgb="FF000000"/>
        <rFont val="Times New Roman"/>
        <family val="1"/>
        <charset val="238"/>
      </rPr>
      <t xml:space="preserve">Ciastka maślane 168 g </t>
    </r>
    <r>
      <rPr>
        <sz val="10"/>
        <color rgb="FF000000"/>
        <rFont val="Times New Roman"/>
        <family val="1"/>
        <charset val="238"/>
      </rPr>
      <t xml:space="preserve">                                  W składzie produktu - (mąka pszenna, cukier, olej palmowy, masło 6%, syrop glukozowo – fruktozowy, jaja w proszku, odtłuszczone mleko w proszku, substancje spulchniające (węglany amonu, węglany sodu, difosforany), pełne mleko w proszku, miód, sól, aromat). Typu Łakotki lub równoważne.                       
</t>
    </r>
  </si>
  <si>
    <r>
      <rPr>
        <b val="true"/>
        <sz val="10"/>
        <color rgb="FF000000"/>
        <rFont val="Times New Roman"/>
        <family val="1"/>
        <charset val="238"/>
      </rPr>
      <t xml:space="preserve">Ciastka w asortymencie mieszane</t>
    </r>
    <r>
      <rPr>
        <sz val="10"/>
        <color rgb="FF000000"/>
        <rFont val="Times New Roman"/>
        <family val="1"/>
        <charset val="238"/>
      </rPr>
      <t xml:space="preserve">                  </t>
    </r>
    <r>
      <rPr>
        <b val="true"/>
        <sz val="10"/>
        <color rgb="FF000000"/>
        <rFont val="Times New Roman"/>
        <family val="1"/>
        <charset val="238"/>
      </rPr>
      <t xml:space="preserve">1 kg</t>
    </r>
  </si>
  <si>
    <r>
      <rPr>
        <b val="true"/>
        <sz val="10"/>
        <color rgb="FF000000"/>
        <rFont val="Times New Roman"/>
        <family val="1"/>
        <charset val="238"/>
      </rPr>
      <t xml:space="preserve">Ciastka </t>
    </r>
    <r>
      <rPr>
        <sz val="10"/>
        <color rgb="FF000000"/>
        <rFont val="Times New Roman"/>
        <family val="1"/>
        <charset val="238"/>
      </rPr>
      <t xml:space="preserve">- </t>
    </r>
    <r>
      <rPr>
        <b val="true"/>
        <sz val="10"/>
        <color rgb="FF000000"/>
        <rFont val="Times New Roman"/>
        <family val="1"/>
        <charset val="238"/>
      </rPr>
      <t xml:space="preserve">Wafelek przekładany kremem  bez polewy czekoladowej 20g.</t>
    </r>
    <r>
      <rPr>
        <sz val="10"/>
        <color rgb="FF000000"/>
        <rFont val="Times New Roman"/>
        <family val="1"/>
        <charset val="238"/>
      </rPr>
      <t xml:space="preserve"> 
</t>
    </r>
    <r>
      <rPr>
        <b val="true"/>
        <sz val="10"/>
        <color rgb="FF000000"/>
        <rFont val="Times New Roman"/>
        <family val="1"/>
        <charset val="238"/>
      </rPr>
      <t xml:space="preserve">Wafelek przekładany kremem i smaku kakaowym (74,5%). </t>
    </r>
    <r>
      <rPr>
        <sz val="10"/>
        <color rgb="FF000000"/>
        <rFont val="Times New Roman"/>
        <family val="1"/>
        <charset val="238"/>
      </rPr>
      <t xml:space="preserve">W składzie produktu - (mąka pszenna, cukier, tłuszcz palmowy, serwatka w proszku, kakao o obniżonej zawartości tłuszczu 4,5%, skrobia, mleko w proszku odtłuszczone, emulgator: lecytyny (z soi), olej rzepakowy, substancje spulchniające (węglany sodu, węglany amonu), sól, aromat.
</t>
    </r>
    <r>
      <rPr>
        <b val="true"/>
        <sz val="10"/>
        <color rgb="FF000000"/>
        <rFont val="Times New Roman"/>
        <family val="1"/>
        <charset val="238"/>
      </rPr>
      <t xml:space="preserve">Wafelek przekładany kremem o smaku śmietankowym</t>
    </r>
    <r>
      <rPr>
        <sz val="10"/>
        <color theme="1"/>
        <rFont val="Times New Roman"/>
        <family val="1"/>
        <charset val="238"/>
      </rPr>
      <t xml:space="preserve"> (74,5%)</t>
    </r>
    <r>
      <rPr>
        <sz val="10"/>
        <color rgb="FF000000"/>
        <rFont val="Times New Roman"/>
        <family val="1"/>
        <charset val="238"/>
      </rPr>
      <t xml:space="preserve">.W składzie produktu - (mąka pszenna, cukier, tłuszcz palmowy, serwatka w proszku, glukoza, skrobia, mleko w proszku odtłuszczone, emulgatory: lecytyny (z soi), olej rzepakowy, substancje spulchniające (węglany amonu), sól, aromaty. Typu Skawa lub równoważne.
</t>
    </r>
  </si>
  <si>
    <r>
      <rPr>
        <b val="true"/>
        <sz val="10"/>
        <color rgb="FF000000"/>
        <rFont val="Times New Roman"/>
        <family val="1"/>
        <charset val="238"/>
      </rPr>
      <t xml:space="preserve">Cukier</t>
    </r>
    <r>
      <rPr>
        <sz val="10"/>
        <color rgb="FF000000"/>
        <rFont val="Times New Roman"/>
        <family val="1"/>
        <charset val="238"/>
      </rPr>
      <t xml:space="preserve"> </t>
    </r>
    <r>
      <rPr>
        <b val="true"/>
        <sz val="10"/>
        <color rgb="FF000000"/>
        <rFont val="Times New Roman"/>
        <family val="1"/>
        <charset val="238"/>
      </rPr>
      <t xml:space="preserve">1kg </t>
    </r>
    <r>
      <rPr>
        <sz val="10"/>
        <color rgb="FF000000"/>
        <rFont val="Times New Roman"/>
        <family val="1"/>
        <charset val="238"/>
      </rPr>
      <t xml:space="preserve">- produkt suchy, czysty, bez zanieczyszczeń, sypki kryształ.</t>
    </r>
  </si>
  <si>
    <r>
      <rPr>
        <b val="true"/>
        <sz val="10"/>
        <color rgb="FF000000"/>
        <rFont val="Times New Roman"/>
        <family val="1"/>
        <charset val="238"/>
      </rPr>
      <t xml:space="preserve">Cukier puder  0,4 -0,5 kg </t>
    </r>
    <r>
      <rPr>
        <sz val="10"/>
        <color rgb="FF000000"/>
        <rFont val="Times New Roman"/>
        <family val="1"/>
        <charset val="238"/>
      </rPr>
      <t xml:space="preserve">– produkt suchy, czysty, bez zanieczyszczeń, sypki.</t>
    </r>
  </si>
  <si>
    <r>
      <rPr>
        <b val="true"/>
        <sz val="10"/>
        <color rgb="FF000000"/>
        <rFont val="Times New Roman"/>
        <family val="1"/>
        <charset val="238"/>
      </rPr>
      <t xml:space="preserve">Cukier wanilinowy  30g - 32g.</t>
    </r>
    <r>
      <rPr>
        <sz val="10"/>
        <color rgb="FF000000"/>
        <rFont val="Times New Roman"/>
        <family val="1"/>
        <charset val="238"/>
      </rPr>
      <t xml:space="preserve">                     W składzie produktu – (cukier, etylowanilina, ekstrakt wanilli). Na 2 kg mąki.</t>
    </r>
  </si>
  <si>
    <r>
      <rPr>
        <b val="true"/>
        <sz val="10"/>
        <color rgb="FF000000"/>
        <rFont val="Times New Roman"/>
        <family val="1"/>
        <charset val="238"/>
      </rPr>
      <t xml:space="preserve">Cukierki miękkie nadziewane, czekoladowe, galaretki owocowe w polewie czekoladowej. </t>
    </r>
    <r>
      <rPr>
        <sz val="10"/>
        <color rgb="FF000000"/>
        <rFont val="Times New Roman"/>
        <family val="1"/>
        <charset val="238"/>
      </rPr>
      <t xml:space="preserve">W składzie produktu - (cukier, syrop glukozowy, czekolada 20% (cukier, miazga kakaowa, tłuszcz kakaowy, tłuszcz roślinny (palmowy, Shea), emulgatory: lecytyny (z soi) i E476; aromat), woda, regulator kwasowości: kwas cytrynowy, substancja żelująca: agar, koncentraty owocowe 0,2% (ananasowy, cytrynowy, pomarańczowy, malinowy), aromaty). Typu Wawel Mieszanka Krakowska lub równoważne.
</t>
    </r>
  </si>
  <si>
    <r>
      <rPr>
        <b val="true"/>
        <sz val="10"/>
        <color rgb="FF000000"/>
        <rFont val="Times New Roman"/>
        <family val="1"/>
        <charset val="238"/>
      </rPr>
      <t xml:space="preserve">Czekolada gorzka 90g-100g</t>
    </r>
    <r>
      <rPr>
        <sz val="10"/>
        <color rgb="FF000000"/>
        <rFont val="Times New Roman"/>
        <family val="1"/>
        <charset val="238"/>
      </rPr>
      <t xml:space="preserve">                                                              W składzie produktu - (cukier, miazga kakaowa, tłuszcz kakaowy, tłuszcz roślinny (shea), emulgator: lecytyny (ze słonecznika). Masa kakaowa minimum 43%. Może zawierać soję, orzeszki arachidowe, orzechy laskowe, migdały, nasiona sezamu, mleko, pszenicę i jaja. Typu Wawel lub równoważne.
</t>
    </r>
  </si>
  <si>
    <r>
      <rPr>
        <b val="true"/>
        <sz val="10"/>
        <color rgb="FF000000"/>
        <rFont val="Times New Roman"/>
        <family val="1"/>
        <charset val="238"/>
      </rPr>
      <t xml:space="preserve">Drożdże suszone 7g-8g  </t>
    </r>
    <r>
      <rPr>
        <sz val="10"/>
        <color rgb="FF000000"/>
        <rFont val="Times New Roman"/>
        <family val="1"/>
        <charset val="238"/>
      </rPr>
      <t xml:space="preserve">- produkt</t>
    </r>
    <r>
      <rPr>
        <b val="true"/>
        <sz val="10"/>
        <color rgb="FF000000"/>
        <rFont val="Times New Roman"/>
        <family val="1"/>
        <charset val="238"/>
      </rPr>
      <t xml:space="preserve"> </t>
    </r>
    <r>
      <rPr>
        <sz val="10"/>
        <color rgb="FF000000"/>
        <rFont val="Times New Roman"/>
        <family val="1"/>
        <charset val="238"/>
      </rPr>
      <t xml:space="preserve">na 500g mąki, bez przygotowania rozczynu. 
</t>
    </r>
  </si>
  <si>
    <r>
      <rPr>
        <b val="true"/>
        <sz val="10"/>
        <color rgb="FF000000"/>
        <rFont val="Times New Roman"/>
        <family val="1"/>
        <charset val="238"/>
      </rPr>
      <t xml:space="preserve">Dżem porcjowany 25g</t>
    </r>
    <r>
      <rPr>
        <sz val="10"/>
        <color rgb="FF000000"/>
        <rFont val="Times New Roman"/>
        <family val="1"/>
        <charset val="238"/>
      </rPr>
      <t xml:space="preserve"> do smarowania  z zawartością owoców w produkcie od 35%-40%. W różnych smakach np:                                   </t>
    </r>
    <r>
      <rPr>
        <b val="true"/>
        <sz val="10"/>
        <color rgb="FF000000"/>
        <rFont val="Times New Roman"/>
        <family val="1"/>
        <charset val="238"/>
      </rPr>
      <t xml:space="preserve">Dżem z czarnej porzeczki</t>
    </r>
    <r>
      <rPr>
        <sz val="10"/>
        <color rgb="FF000000"/>
        <rFont val="Times New Roman"/>
        <family val="1"/>
        <charset val="238"/>
      </rPr>
      <t xml:space="preserve">  – (czarne porzeczki (35%), woda, cukier, substancja żelująca – pektyny, substancja zagęszczająca: guma guar, regulator kwasowości – kwas cytrynowy, substancja konserwująca – sorbinian potasu, aromaty).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 val="true"/>
        <sz val="10"/>
        <color rgb="FF000000"/>
        <rFont val="Times New Roman"/>
        <family val="1"/>
        <charset val="238"/>
      </rPr>
      <t xml:space="preserve">Dżem brzoskwiniowy</t>
    </r>
    <r>
      <rPr>
        <sz val="10"/>
        <color rgb="FF000000"/>
        <rFont val="Times New Roman"/>
        <family val="1"/>
        <charset val="238"/>
      </rPr>
      <t xml:space="preserve"> – (brzoskwinie (40%), cukier, woda, substancje żelujące – pektyny, substancja zagęszczająca – guma guar, regulator kwasowości – kwas cytrynowy, substancja konserwująca – sorbinian potasu, aromat). 
</t>
    </r>
    <r>
      <rPr>
        <b val="true"/>
        <sz val="10"/>
        <color rgb="FF000000"/>
        <rFont val="Times New Roman"/>
        <family val="1"/>
        <charset val="238"/>
      </rPr>
      <t xml:space="preserve">Dżem truskawkowy </t>
    </r>
    <r>
      <rPr>
        <sz val="10"/>
        <color rgb="FF000000"/>
        <rFont val="Times New Roman"/>
        <family val="1"/>
        <charset val="238"/>
      </rPr>
      <t xml:space="preserve">- truskawki (40%);cukier;woda;substancja żelująca - pektyny;substancja zagęszczająca - guma guar;regulator kwasowości - kwas cytrynowy;substancja konserwująca - sorbinian potasu;aromat
</t>
    </r>
    <r>
      <rPr>
        <b val="true"/>
        <sz val="10"/>
        <color rgb="FF000000"/>
        <rFont val="Times New Roman"/>
        <family val="1"/>
        <charset val="238"/>
      </rPr>
      <t xml:space="preserve">Dżem śliwkowy
</t>
    </r>
    <r>
      <rPr>
        <sz val="10"/>
        <color rgb="FF000000"/>
        <rFont val="Times New Roman"/>
        <family val="1"/>
        <charset val="238"/>
      </rPr>
      <t xml:space="preserve">Śliwki (35%), woda, cukier, substancja żelująca - pektyny, substancja zagęszczająca - guma guar, regulator kwasowości - kwas cytrynowy, zagęszczony sok z aronii do korekty barwy, substancja konserwująca - sorbinian potasu, aromat.
Dżemy typu Łowicz lub równoważne.</t>
    </r>
  </si>
  <si>
    <r>
      <rPr>
        <b val="true"/>
        <sz val="10"/>
        <color rgb="FF000000"/>
        <rFont val="Times New Roman"/>
        <family val="1"/>
        <charset val="238"/>
      </rPr>
      <t xml:space="preserve">Dżem o obniżonej zawartości cuków                              280 g</t>
    </r>
    <r>
      <rPr>
        <sz val="10"/>
        <color rgb="FF000000"/>
        <rFont val="Times New Roman"/>
        <family val="1"/>
        <charset val="238"/>
      </rPr>
      <t xml:space="preserve"> - produkt pasteryzowany, bez syropu glukozowo-fruktozowego oraz bez konserwantów. Dżemy w różnych smakach z zawartością owoców w produkcie od </t>
    </r>
    <r>
      <rPr>
        <b val="true"/>
        <sz val="10"/>
        <color rgb="FF000000"/>
        <rFont val="Times New Roman"/>
        <family val="1"/>
        <charset val="238"/>
      </rPr>
      <t xml:space="preserve">35% - 45%</t>
    </r>
    <r>
      <rPr>
        <sz val="10"/>
        <color rgb="FF000000"/>
        <rFont val="Times New Roman"/>
        <family val="1"/>
        <charset val="238"/>
      </rPr>
      <t xml:space="preserve">. </t>
    </r>
    <r>
      <rPr>
        <sz val="10"/>
        <rFont val="Times New Roman"/>
        <family val="1"/>
        <charset val="238"/>
      </rPr>
      <t xml:space="preserve">Typu</t>
    </r>
    <r>
      <rPr>
        <sz val="10"/>
        <color rgb="FF000000"/>
        <rFont val="Times New Roman"/>
        <family val="1"/>
        <charset val="238"/>
      </rPr>
      <t xml:space="preserve"> Łowicz lub równoważny.                                                                 
</t>
    </r>
  </si>
  <si>
    <r>
      <rPr>
        <b val="true"/>
        <sz val="10"/>
        <color rgb="FF000000"/>
        <rFont val="Times New Roman"/>
        <family val="1"/>
        <charset val="238"/>
      </rPr>
      <t xml:space="preserve">Fasolka konserwowa czerwona </t>
    </r>
    <r>
      <rPr>
        <sz val="10"/>
        <color rgb="FF000000"/>
        <rFont val="Times New Roman"/>
        <family val="1"/>
        <charset val="238"/>
      </rPr>
      <t xml:space="preserve"> - produkt sterylizowany w składzie: woda, ziarno fasoli czerwonej, sól. Masa netto</t>
    </r>
    <r>
      <rPr>
        <b val="true"/>
        <sz val="10"/>
        <color rgb="FF000000"/>
        <rFont val="Times New Roman"/>
        <family val="1"/>
        <charset val="238"/>
      </rPr>
      <t xml:space="preserve"> 400g </t>
    </r>
    <r>
      <rPr>
        <sz val="10"/>
        <color rgb="FF000000"/>
        <rFont val="Times New Roman"/>
        <family val="1"/>
        <charset val="238"/>
      </rPr>
      <t xml:space="preserve">/ masa netto po odsączeniu  </t>
    </r>
    <r>
      <rPr>
        <b val="true"/>
        <sz val="10"/>
        <color rgb="FF000000"/>
        <rFont val="Times New Roman"/>
        <family val="1"/>
        <charset val="238"/>
      </rPr>
      <t xml:space="preserve">200g.
</t>
    </r>
  </si>
  <si>
    <r>
      <rPr>
        <b val="true"/>
        <sz val="10"/>
        <color rgb="FF000000"/>
        <rFont val="Times New Roman"/>
        <family val="1"/>
        <charset val="238"/>
      </rPr>
      <t xml:space="preserve">Galaretka owocowa 71g-75g                                  Smaki galaretki:                               Galaretka o smaku wiśniowa</t>
    </r>
    <r>
      <rPr>
        <sz val="10"/>
        <color rgb="FF000000"/>
        <rFont val="Times New Roman"/>
        <family val="1"/>
        <charset val="238"/>
      </rPr>
      <t xml:space="preserve">  – produkt bezglutenowy: (cukier, żelatyna, regulator kwasowości (kwas cytrynowy), koncentrat hibiskusa i marchwi, aromat, maltodekstryna).
</t>
    </r>
    <r>
      <rPr>
        <b val="true"/>
        <sz val="10"/>
        <color rgb="FF000000"/>
        <rFont val="Times New Roman"/>
        <family val="1"/>
        <charset val="238"/>
      </rPr>
      <t xml:space="preserve">Galaretka o smaku truskawkowa  </t>
    </r>
    <r>
      <rPr>
        <sz val="10"/>
        <color rgb="FF000000"/>
        <rFont val="Times New Roman"/>
        <family val="1"/>
        <charset val="238"/>
      </rPr>
      <t xml:space="preserve">–produkt bezglutenowy: (cukier, żelatyna, regulator kwasowości (kwas cytrynowy), aromat, koncentraty roślinne ( hibiskusa i marchwi, krokosza) maltodekstryna).
</t>
    </r>
    <r>
      <rPr>
        <b val="true"/>
        <sz val="10"/>
        <color rgb="FF000000"/>
        <rFont val="Times New Roman"/>
        <family val="1"/>
        <charset val="238"/>
      </rPr>
      <t xml:space="preserve">Galaretka o smaku cytrynowym</t>
    </r>
    <r>
      <rPr>
        <sz val="10"/>
        <color rgb="FF000000"/>
        <rFont val="Times New Roman"/>
        <family val="1"/>
        <charset val="238"/>
      </rPr>
      <t xml:space="preserve">  –produkt bezglutenowy: cukier, żelatyna, regulator kwasowości (kwas cytrynowy), aromat, koncentrat krokosza, maltodekstryna. 
</t>
    </r>
    <r>
      <rPr>
        <b val="true"/>
        <sz val="10"/>
        <color rgb="FF000000"/>
        <rFont val="Times New Roman"/>
        <family val="1"/>
        <charset val="238"/>
      </rPr>
      <t xml:space="preserve">Galaretka o smaku agrestowym </t>
    </r>
    <r>
      <rPr>
        <sz val="10"/>
        <color rgb="FF000000"/>
        <rFont val="Times New Roman"/>
        <family val="1"/>
        <charset val="238"/>
      </rPr>
      <t xml:space="preserve">  –produkt bezglutenowy: cukier, żelatyna, regulator kwasowości (kwas cytrynowy), aromat, barwniki (kurkumina, kompleksy miedziowe chlorofili i chlorofilin).  Typu Winiary lub równoważna. 
</t>
    </r>
  </si>
  <si>
    <r>
      <rPr>
        <b val="true"/>
        <sz val="10"/>
        <color rgb="FF000000"/>
        <rFont val="Times New Roman"/>
        <family val="1"/>
        <charset val="238"/>
      </rPr>
      <t xml:space="preserve">Groszek konserwowy - </t>
    </r>
    <r>
      <rPr>
        <sz val="10"/>
        <color rgb="FF000000"/>
        <rFont val="Times New Roman"/>
        <family val="1"/>
        <charset val="238"/>
      </rPr>
      <t xml:space="preserve">produkt sterylizowany, w składzie groszek zielony ziarno, woda, sól, cukier. Masa netto </t>
    </r>
    <r>
      <rPr>
        <b val="true"/>
        <sz val="10"/>
        <color rgb="FF000000"/>
        <rFont val="Times New Roman"/>
        <family val="1"/>
        <charset val="238"/>
      </rPr>
      <t xml:space="preserve">400g</t>
    </r>
    <r>
      <rPr>
        <sz val="10"/>
        <color rgb="FF000000"/>
        <rFont val="Times New Roman"/>
        <family val="1"/>
        <charset val="238"/>
      </rPr>
      <t xml:space="preserve"> / masa netto po odsączeniu</t>
    </r>
    <r>
      <rPr>
        <b val="true"/>
        <sz val="10"/>
        <color rgb="FF000000"/>
        <rFont val="Times New Roman"/>
        <family val="1"/>
        <charset val="238"/>
      </rPr>
      <t xml:space="preserve"> 240g</t>
    </r>
    <r>
      <rPr>
        <sz val="10"/>
        <color rgb="FF000000"/>
        <rFont val="Times New Roman"/>
        <family val="1"/>
        <charset val="238"/>
      </rPr>
      <t xml:space="preserve">.</t>
    </r>
  </si>
  <si>
    <r>
      <rPr>
        <b val="true"/>
        <sz val="10"/>
        <color rgb="FF000000"/>
        <rFont val="Times New Roman"/>
        <family val="1"/>
        <charset val="238"/>
      </rPr>
      <t xml:space="preserve">Herbata czarna granulowana 90g - 100g  </t>
    </r>
    <r>
      <rPr>
        <sz val="10"/>
        <color rgb="FF000000"/>
        <rFont val="Times New Roman"/>
        <family val="1"/>
        <charset val="238"/>
      </rPr>
      <t xml:space="preserve">Typu Saga lub równoważna.</t>
    </r>
  </si>
  <si>
    <r>
      <rPr>
        <b val="true"/>
        <sz val="10"/>
        <color rgb="FF000000"/>
        <rFont val="Times New Roman"/>
        <family val="1"/>
        <charset val="238"/>
      </rPr>
      <t xml:space="preserve">Herbata ziołowa miętowa 40g (20x2g),</t>
    </r>
    <r>
      <rPr>
        <sz val="10"/>
        <color rgb="FF000000"/>
        <rFont val="Times New Roman"/>
        <family val="1"/>
        <charset val="238"/>
      </rPr>
      <t xml:space="preserve"> (100% liści mięty pieprzowej)</t>
    </r>
    <r>
      <rPr>
        <b val="true"/>
        <sz val="10"/>
        <color rgb="FF000000"/>
        <rFont val="Times New Roman"/>
        <family val="1"/>
        <charset val="238"/>
      </rPr>
      <t xml:space="preserve">.               </t>
    </r>
    <r>
      <rPr>
        <sz val="10"/>
        <color rgb="FF000000"/>
        <rFont val="Times New Roman"/>
        <family val="1"/>
        <charset val="238"/>
      </rPr>
      <t xml:space="preserve">Typu Herbapol lub równoważna.
</t>
    </r>
  </si>
  <si>
    <r>
      <rPr>
        <b val="true"/>
        <sz val="10"/>
        <color rgb="FF000000"/>
        <rFont val="Times New Roman"/>
        <family val="1"/>
        <charset val="238"/>
      </rPr>
      <t xml:space="preserve">Herbata owocowa 20 sztuk (34g).</t>
    </r>
    <r>
      <rPr>
        <sz val="10"/>
        <color rgb="FF000000"/>
        <rFont val="Times New Roman"/>
        <family val="1"/>
        <charset val="238"/>
      </rPr>
      <t xml:space="preserve"> Różne smaki np:                                      </t>
    </r>
    <r>
      <rPr>
        <b val="true"/>
        <sz val="10"/>
        <color rgb="FF000000"/>
        <rFont val="Times New Roman"/>
        <family val="1"/>
        <charset val="238"/>
      </rPr>
      <t xml:space="preserve">                                 Herbata malinowa. </t>
    </r>
    <r>
      <rPr>
        <sz val="10"/>
        <color rgb="FF000000"/>
        <rFont val="Times New Roman"/>
        <family val="1"/>
        <charset val="238"/>
      </rPr>
      <t xml:space="preserve">W składzie produktu - (dzika róża, hibiskus, aromat, malina (0,6%), maltodekstryna).                                               </t>
    </r>
    <r>
      <rPr>
        <b val="true"/>
        <sz val="10"/>
        <color rgb="FF000000"/>
        <rFont val="Times New Roman"/>
        <family val="1"/>
        <charset val="238"/>
      </rPr>
      <t xml:space="preserve">Herbata owoce leśne. </t>
    </r>
    <r>
      <rPr>
        <sz val="10"/>
        <color rgb="FF000000"/>
        <rFont val="Times New Roman"/>
        <family val="1"/>
        <charset val="238"/>
      </rPr>
      <t xml:space="preserve">W składzie produktu -  dzika róża (45%), hibiskus, aromat, maltodekstryna, malina (0,2%), jeżyna (0,2%), jagoda (0,2%).   Typu Saga lub równoważna.</t>
    </r>
  </si>
  <si>
    <r>
      <rPr>
        <b val="true"/>
        <sz val="10"/>
        <color rgb="FF000000"/>
        <rFont val="Times New Roman"/>
        <family val="1"/>
        <charset val="238"/>
      </rPr>
      <t xml:space="preserve">Kajmak</t>
    </r>
    <r>
      <rPr>
        <sz val="10"/>
        <color rgb="FF000000"/>
        <rFont val="Times New Roman"/>
        <family val="1"/>
        <charset val="238"/>
      </rPr>
      <t xml:space="preserve">  </t>
    </r>
    <r>
      <rPr>
        <b val="true"/>
        <sz val="10"/>
        <color rgb="FF000000"/>
        <rFont val="Times New Roman"/>
        <family val="1"/>
        <charset val="238"/>
      </rPr>
      <t xml:space="preserve">510g</t>
    </r>
    <r>
      <rPr>
        <sz val="10"/>
        <color rgb="FF000000"/>
        <rFont val="Times New Roman"/>
        <family val="1"/>
        <charset val="238"/>
      </rPr>
      <t xml:space="preserve"> - typy Masa Korówkowa gostyńska lub równoważna.                             </t>
    </r>
  </si>
  <si>
    <r>
      <rPr>
        <b val="true"/>
        <sz val="10"/>
        <color rgb="FF000000"/>
        <rFont val="Times New Roman"/>
        <family val="1"/>
        <charset val="238"/>
      </rPr>
      <t xml:space="preserve">Kakao ciemne 80g-100g </t>
    </r>
    <r>
      <rPr>
        <sz val="10"/>
        <color rgb="FF000000"/>
        <rFont val="Times New Roman"/>
        <family val="1"/>
        <charset val="238"/>
      </rPr>
      <t xml:space="preserve">– (proszek kakaowy, regulator kwasowości: węglany potasu, zawartość tłuszczu kakaowego (12%-20%). </t>
    </r>
  </si>
  <si>
    <t xml:space="preserve">Kasza jęczmienna średnia - 1kg</t>
  </si>
  <si>
    <t xml:space="preserve">Kasza kukurydziana średnia 400g - 500g</t>
  </si>
  <si>
    <t xml:space="preserve">Kasza jaglana  500g – 1 kg</t>
  </si>
  <si>
    <t xml:space="preserve">Kasza manna  - 1kg</t>
  </si>
  <si>
    <r>
      <rPr>
        <b val="true"/>
        <sz val="10"/>
        <color rgb="FF000000"/>
        <rFont val="Times New Roman"/>
        <family val="1"/>
        <charset val="238"/>
      </rPr>
      <t xml:space="preserve">Kaszka ryżowa  owocowa 180g-270g
</t>
    </r>
    <r>
      <rPr>
        <sz val="10"/>
        <color rgb="FF000000"/>
        <rFont val="Times New Roman"/>
        <family val="1"/>
        <charset val="238"/>
      </rPr>
      <t xml:space="preserve">- produkt bezglutenowy, bez mleczny, bez oleju palmowego, bez konserwantów, barwników oraz wzmacniaczy smaku. </t>
    </r>
    <r>
      <rPr>
        <b val="true"/>
        <sz val="10"/>
        <color rgb="FF000000"/>
        <rFont val="Times New Roman"/>
        <family val="1"/>
        <charset val="238"/>
      </rPr>
      <t xml:space="preserve">Kaszka ryżowa banan</t>
    </r>
    <r>
      <rPr>
        <sz val="10"/>
        <color rgb="FF000000"/>
        <rFont val="Times New Roman"/>
        <family val="1"/>
        <charset val="238"/>
      </rPr>
      <t xml:space="preserve"> – (mąka ryżowa 89%, cukier, płatki bananowe 2,7%, witaminy i składniki mineralne (C, D, tiamina, wapń, żelazo, jod), naturalny aromat).                                                                                            </t>
    </r>
    <r>
      <rPr>
        <b val="true"/>
        <sz val="10"/>
        <color rgb="FF000000"/>
        <rFont val="Times New Roman"/>
        <family val="1"/>
        <charset val="238"/>
      </rPr>
      <t xml:space="preserve">Kaszka ryżowa malina</t>
    </r>
    <r>
      <rPr>
        <sz val="10"/>
        <color rgb="FF000000"/>
        <rFont val="Times New Roman"/>
        <family val="1"/>
        <charset val="238"/>
      </rPr>
      <t xml:space="preserve"> - Mąka ryżowa 90 %, cukier, płatki malinowe 1,2 % (suszona malina, mąka ryżowa), witaminy i składniki mineralne (C, D, tiamina, wapń, żelazo, jod), naturalny aromat. Typu BoboVita lub równoważna.</t>
    </r>
  </si>
  <si>
    <r>
      <rPr>
        <b val="true"/>
        <sz val="10"/>
        <color rgb="FF000000"/>
        <rFont val="Times New Roman"/>
        <family val="1"/>
        <charset val="238"/>
      </rPr>
      <t xml:space="preserve">Kawa Cappuccino 100g-110g - smak Classic - </t>
    </r>
    <r>
      <rPr>
        <sz val="10"/>
        <color rgb="FF000000"/>
        <rFont val="Times New Roman"/>
        <family val="1"/>
        <charset val="238"/>
      </rPr>
      <t xml:space="preserve">rozpuszczalny napój kawowy w proszku. W składzie cukier, mleczna baza (mleko w proszku odtłuszczone (14%) olej kokosowy, serwatka (z mleka) w proszku, stabilizator, fosforany potasu), maltodekstryna, kawa rozpuszczalna (6,5%), kawa zbożowa rozpuszczalna (ekstrakt prażonego jęczmienia i żyta), aromaty. Typu Mokate lub równoważna.</t>
    </r>
  </si>
  <si>
    <r>
      <rPr>
        <b val="true"/>
        <sz val="10"/>
        <color rgb="FF000000"/>
        <rFont val="Times New Roman"/>
        <family val="1"/>
        <charset val="238"/>
      </rPr>
      <t xml:space="preserve">Kawa Inka klasyczna 150 g </t>
    </r>
    <r>
      <rPr>
        <sz val="10"/>
        <color rgb="FF000000"/>
        <rFont val="Times New Roman"/>
        <family val="1"/>
        <charset val="238"/>
      </rPr>
      <t xml:space="preserve">                                                                                 - rozpuszczalna kawa zbożowa, bez dodatku cukru, bez kofeiny, – (zboża 78% (jęczmień, żyto), cykoria. Bez dodatku cukru. Zawiera naturalnie występujące cukry).</t>
    </r>
  </si>
  <si>
    <r>
      <rPr>
        <b val="true"/>
        <sz val="10"/>
        <color rgb="FF000000"/>
        <rFont val="Times New Roman"/>
        <family val="1"/>
        <charset val="238"/>
      </rPr>
      <t xml:space="preserve">Kawa mielona naturalna</t>
    </r>
    <r>
      <rPr>
        <sz val="10"/>
        <color rgb="FF000000"/>
        <rFont val="Times New Roman"/>
        <family val="1"/>
        <charset val="238"/>
      </rPr>
      <t xml:space="preserve"> </t>
    </r>
    <r>
      <rPr>
        <b val="true"/>
        <sz val="10"/>
        <color rgb="FF000000"/>
        <rFont val="Times New Roman"/>
        <family val="1"/>
        <charset val="238"/>
      </rPr>
      <t xml:space="preserve">250g</t>
    </r>
    <r>
      <rPr>
        <sz val="10"/>
        <color rgb="FF000000"/>
        <rFont val="Times New Roman"/>
        <family val="1"/>
        <charset val="238"/>
      </rPr>
      <t xml:space="preserve"> . Typu Prima lub równoważna.</t>
    </r>
  </si>
  <si>
    <r>
      <rPr>
        <b val="true"/>
        <sz val="10"/>
        <color rgb="FF000000"/>
        <rFont val="Times New Roman"/>
        <family val="1"/>
        <charset val="238"/>
      </rPr>
      <t xml:space="preserve">Kawa rozpuszczalna 100%</t>
    </r>
    <r>
      <rPr>
        <sz val="10"/>
        <color rgb="FF000000"/>
        <rFont val="Times New Roman"/>
        <family val="1"/>
        <charset val="238"/>
      </rPr>
      <t xml:space="preserve">  </t>
    </r>
    <r>
      <rPr>
        <b val="true"/>
        <sz val="10"/>
        <color rgb="FF000000"/>
        <rFont val="Times New Roman"/>
        <family val="1"/>
        <charset val="238"/>
      </rPr>
      <t xml:space="preserve">200g - </t>
    </r>
    <r>
      <rPr>
        <sz val="10"/>
        <color rgb="FF000000"/>
        <rFont val="Times New Roman"/>
        <family val="1"/>
        <charset val="238"/>
      </rPr>
      <t xml:space="preserve">100% kawy naturalnej typu Nescafe lub równoważna.
</t>
    </r>
  </si>
  <si>
    <r>
      <rPr>
        <b val="true"/>
        <sz val="10"/>
        <color rgb="FF000000"/>
        <rFont val="Times New Roman"/>
        <family val="1"/>
        <charset val="238"/>
      </rPr>
      <t xml:space="preserve">Kawa zbożowa parzona 200g 
</t>
    </r>
    <r>
      <rPr>
        <sz val="10"/>
        <color rgb="FF000000"/>
        <rFont val="Times New Roman"/>
        <family val="1"/>
        <charset val="238"/>
      </rPr>
      <t xml:space="preserve">- żyto 60%, jęczmień 20%, cykoria, burak cukrowy – prażone. Typu  Kujawianka lub równoważna.</t>
    </r>
  </si>
  <si>
    <r>
      <rPr>
        <b val="true"/>
        <sz val="10"/>
        <color rgb="FF000000"/>
        <rFont val="Times New Roman"/>
        <family val="1"/>
        <charset val="238"/>
      </rPr>
      <t xml:space="preserve">Keczup  łagodny 480g-500g - </t>
    </r>
    <r>
      <rPr>
        <sz val="10"/>
        <color rgb="FF000000"/>
        <rFont val="Times New Roman"/>
        <family val="1"/>
        <charset val="238"/>
      </rPr>
      <t xml:space="preserve">bez substancji konserwujących – (przecier pomidorowy 62%, cukier, ocet spirytusowy, sól, skrobia kukurydziana modyfikowana, aromat naturalny. Typu Pudliszki  lub równoważny.</t>
    </r>
  </si>
  <si>
    <r>
      <rPr>
        <b val="true"/>
        <sz val="10"/>
        <color rgb="FF000000"/>
        <rFont val="Times New Roman"/>
        <family val="1"/>
        <charset val="238"/>
      </rPr>
      <t xml:space="preserve">Kisiel owocowy z cukrem 77g -</t>
    </r>
    <r>
      <rPr>
        <sz val="10"/>
        <color rgb="FF000000"/>
        <rFont val="Times New Roman"/>
        <family val="1"/>
        <charset val="238"/>
      </rPr>
      <t xml:space="preserve"> Produkt bezglutenowy, naturalne barwniki i aromaty, owocowy smak i aksamitna konsystencja. produkt do na 0,5 l wody. Różne smaki np::                                                       </t>
    </r>
    <r>
      <rPr>
        <b val="true"/>
        <sz val="10"/>
        <color rgb="FF000000"/>
        <rFont val="Times New Roman"/>
        <family val="1"/>
        <charset val="238"/>
      </rPr>
      <t xml:space="preserve"> Kisiel o smaku truskawkowym: c</t>
    </r>
    <r>
      <rPr>
        <sz val="10"/>
        <color rgb="FF000000"/>
        <rFont val="Times New Roman"/>
        <family val="1"/>
        <charset val="238"/>
      </rPr>
      <t xml:space="preserve">ukier, skrobia ziemniaczana, regulator kwasowości (kwas cytrynowy), koncentraty roślinne (z rzodkiewki, czarnej porzeczki, jabłka, hibiskusa i marchwi, krokosza), aromat, sól, witamina C, maltodekstryna, koncentrat soku truskawkowego                                           </t>
    </r>
    <r>
      <rPr>
        <b val="true"/>
        <sz val="10"/>
        <color rgb="FF000000"/>
        <rFont val="Times New Roman"/>
        <family val="1"/>
        <charset val="238"/>
      </rPr>
      <t xml:space="preserve">Kisiel o smaku poziomkowym</t>
    </r>
    <r>
      <rPr>
        <sz val="10"/>
        <color rgb="FF000000"/>
        <rFont val="Times New Roman"/>
        <family val="1"/>
        <charset val="238"/>
      </rPr>
      <t xml:space="preserve">: cukr, witaminą C – (cukier, skrobia ziemniaczna, regulator kwasowaość (kwas cytrynowy), koncentraty roślinne 0,2% (marchwi i hibiskusa, krokosza), witamina C, aromat, sól, maltodekstryna. Może zawierać mleka. 77g.                                                                   </t>
    </r>
    <r>
      <rPr>
        <b val="true"/>
        <sz val="10"/>
        <color rgb="FF000000"/>
        <rFont val="Times New Roman"/>
        <family val="1"/>
        <charset val="238"/>
      </rPr>
      <t xml:space="preserve">Kisiel o smaku cytrynowym: </t>
    </r>
    <r>
      <rPr>
        <sz val="10"/>
        <color rgb="FF000000"/>
        <rFont val="Times New Roman"/>
        <family val="1"/>
        <charset val="238"/>
      </rPr>
      <t xml:space="preserve">cukier, skrobia ziemniaczana, regulator kwasowości (kwas cytrynowy), aromat, sól, witamina C, barwnik (kurkumina).        Typu Winiary lub równoważny.</t>
    </r>
  </si>
  <si>
    <r>
      <rPr>
        <b val="true"/>
        <sz val="10"/>
        <color rgb="FF000000"/>
        <rFont val="Times New Roman"/>
        <family val="1"/>
        <charset val="238"/>
      </rPr>
      <t xml:space="preserve">Kleik ryżowy 160g-170g.</t>
    </r>
    <r>
      <rPr>
        <sz val="10"/>
        <color rgb="FF000000"/>
        <rFont val="Times New Roman"/>
        <family val="1"/>
        <charset val="238"/>
      </rPr>
      <t xml:space="preserve">  Produkt  bezmleczny, bezglutenowy, bez dodatku cukru, bez oleju palmowego. Skład produkty – (mąka ryżowa 99,9%, Mąka ryżowa 99,9 %, witamina B1 tiamina).  Typu BoboVita lub równoważna.</t>
    </r>
  </si>
  <si>
    <t xml:space="preserve">Kokos - suszone wiórki  80g - 100g</t>
  </si>
  <si>
    <r>
      <rPr>
        <b val="true"/>
        <sz val="10"/>
        <color rgb="FF000000"/>
        <rFont val="Times New Roman"/>
        <family val="1"/>
        <charset val="238"/>
      </rPr>
      <t xml:space="preserve">Konserwa gulasz angielski 290g -300g </t>
    </r>
    <r>
      <rPr>
        <sz val="10"/>
        <color rgb="FF000000"/>
        <rFont val="Times New Roman"/>
        <family val="1"/>
        <charset val="238"/>
      </rPr>
      <t xml:space="preserve">zawartość mięsa wieprzowego 71% . Typu Sokołów lub równoważny.                                                        </t>
    </r>
  </si>
  <si>
    <r>
      <rPr>
        <b val="true"/>
        <sz val="10"/>
        <color rgb="FF000000"/>
        <rFont val="Times New Roman"/>
        <family val="1"/>
        <charset val="238"/>
      </rPr>
      <t xml:space="preserve">Kukurydza  konserwowa 400g - </t>
    </r>
    <r>
      <rPr>
        <sz val="10"/>
        <color rgb="FF000000"/>
        <rFont val="Times New Roman"/>
        <family val="1"/>
        <charset val="238"/>
      </rPr>
      <t xml:space="preserve">produkt sterylizowany w składzie kukurydza ziarno, woda, cukier, sól. Masa netto</t>
    </r>
    <r>
      <rPr>
        <b val="true"/>
        <sz val="10"/>
        <color rgb="FF000000"/>
        <rFont val="Times New Roman"/>
        <family val="1"/>
        <charset val="238"/>
      </rPr>
      <t xml:space="preserve"> 400g</t>
    </r>
    <r>
      <rPr>
        <sz val="10"/>
        <color rgb="FF000000"/>
        <rFont val="Times New Roman"/>
        <family val="1"/>
        <charset val="238"/>
      </rPr>
      <t xml:space="preserve"> / masa netto po odsączeniu </t>
    </r>
    <r>
      <rPr>
        <b val="true"/>
        <sz val="10"/>
        <color rgb="FF000000"/>
        <rFont val="Times New Roman"/>
        <family val="1"/>
        <charset val="238"/>
      </rPr>
      <t xml:space="preserve">220g</t>
    </r>
  </si>
  <si>
    <r>
      <rPr>
        <b val="true"/>
        <sz val="10"/>
        <color rgb="FF000000"/>
        <rFont val="Times New Roman"/>
        <family val="1"/>
        <charset val="238"/>
      </rPr>
      <t xml:space="preserve">Majonez</t>
    </r>
    <r>
      <rPr>
        <sz val="10"/>
        <color rgb="FF000000"/>
        <rFont val="Times New Roman"/>
        <family val="1"/>
        <charset val="238"/>
      </rPr>
      <t xml:space="preserve">  – </t>
    </r>
    <r>
      <rPr>
        <b val="true"/>
        <sz val="10"/>
        <color rgb="FF000000"/>
        <rFont val="Times New Roman"/>
        <family val="1"/>
        <charset val="238"/>
      </rPr>
      <t xml:space="preserve">słoik 700 ml.
</t>
    </r>
    <r>
      <rPr>
        <sz val="10"/>
        <color rgb="FF000000"/>
        <rFont val="Times New Roman"/>
        <family val="1"/>
        <charset val="238"/>
      </rPr>
      <t xml:space="preserve">Produkt bez konserwantów – (olej rzepakowy rafinowany, musztarda (woda, ocet spirytusowy, gorczyca, cukier, sól, przyprawy), woda, żółtka jaj kurzych (7%). Typu Kielecki lub równoważny.
</t>
    </r>
  </si>
  <si>
    <r>
      <rPr>
        <b val="true"/>
        <sz val="10"/>
        <color rgb="FF000000"/>
        <rFont val="Times New Roman"/>
        <family val="1"/>
        <charset val="238"/>
      </rPr>
      <t xml:space="preserve">Mak 400g-500g
</t>
    </r>
    <r>
      <rPr>
        <sz val="10"/>
        <color rgb="FF000000"/>
        <rFont val="Times New Roman"/>
        <family val="1"/>
        <charset val="238"/>
      </rPr>
      <t xml:space="preserve">- produkt sypki, suchy, bez śladów pleśni, bez obcych zapachów i smaków.</t>
    </r>
  </si>
  <si>
    <r>
      <rPr>
        <b val="true"/>
        <sz val="10"/>
        <color rgb="FF000000"/>
        <rFont val="Times New Roman"/>
        <family val="1"/>
        <charset val="238"/>
      </rPr>
      <t xml:space="preserve">Makaron</t>
    </r>
    <r>
      <rPr>
        <sz val="10"/>
        <color rgb="FF000000"/>
        <rFont val="Times New Roman"/>
        <family val="1"/>
        <charset val="238"/>
      </rPr>
      <t xml:space="preserve"> </t>
    </r>
    <r>
      <rPr>
        <b val="true"/>
        <sz val="10"/>
        <color rgb="FF000000"/>
        <rFont val="Times New Roman"/>
        <family val="1"/>
        <charset val="238"/>
      </rPr>
      <t xml:space="preserve">pięciojajeczny 250g </t>
    </r>
    <r>
      <rPr>
        <sz val="10"/>
        <color rgb="FF000000"/>
        <rFont val="Times New Roman"/>
        <family val="1"/>
        <charset val="238"/>
      </rPr>
      <t xml:space="preserve"> (nitki/krajanka, kokardka mała/drobna świderki, łazanki, muszelki mała, ryżowy)  Makaron po ugotowaniu sprężysty, zachowujący swoje właściwości i kształt. Produkt w składzie: (kasza pszenna makaronowa, semolina (kaszka z pszenicy durum), pięć jaj na kilogram mąki (od 21,3%- 23,1%), woda.Typu Czaniecki lub równoważny.             
</t>
    </r>
  </si>
  <si>
    <r>
      <rPr>
        <b val="true"/>
        <sz val="10"/>
        <color rgb="FF000000"/>
        <rFont val="Times New Roman"/>
        <family val="1"/>
        <charset val="238"/>
      </rPr>
      <t xml:space="preserve">Marmolada</t>
    </r>
    <r>
      <rPr>
        <sz val="10"/>
        <color rgb="FF000000"/>
        <rFont val="Times New Roman"/>
        <family val="1"/>
        <charset val="238"/>
      </rPr>
      <t xml:space="preserve"> twarda wieloowocowa lub śliwkowa.</t>
    </r>
  </si>
  <si>
    <r>
      <rPr>
        <b val="true"/>
        <sz val="10"/>
        <color rgb="FF000000"/>
        <rFont val="Times New Roman"/>
        <family val="1"/>
        <charset val="238"/>
      </rPr>
      <t xml:space="preserve">Mąka pszenna 1kg </t>
    </r>
    <r>
      <rPr>
        <sz val="10"/>
        <color rgb="FF000000"/>
        <rFont val="Times New Roman"/>
        <family val="1"/>
        <charset val="238"/>
      </rPr>
      <t xml:space="preserve">  </t>
    </r>
    <r>
      <rPr>
        <b val="true"/>
        <sz val="10"/>
        <color rgb="FF000000"/>
        <rFont val="Times New Roman"/>
        <family val="1"/>
        <charset val="238"/>
      </rPr>
      <t xml:space="preserve">typ 500   </t>
    </r>
  </si>
  <si>
    <t xml:space="preserve">Mąka tortowa 1kg</t>
  </si>
  <si>
    <t xml:space="preserve">Mąka ziemniaczana  1kg</t>
  </si>
  <si>
    <r>
      <rPr>
        <b val="true"/>
        <sz val="10"/>
        <color rgb="FF000000"/>
        <rFont val="Times New Roman"/>
        <family val="1"/>
        <charset val="238"/>
      </rPr>
      <t xml:space="preserve">Miód prawdziwy porcjowany</t>
    </r>
    <r>
      <rPr>
        <sz val="10"/>
        <color rgb="FF000000"/>
        <rFont val="Times New Roman"/>
        <family val="1"/>
        <charset val="238"/>
      </rPr>
      <t xml:space="preserve">  </t>
    </r>
    <r>
      <rPr>
        <b val="true"/>
        <sz val="10"/>
        <color rgb="FF000000"/>
        <rFont val="Times New Roman"/>
        <family val="1"/>
        <charset val="238"/>
      </rPr>
      <t xml:space="preserve">25g </t>
    </r>
    <r>
      <rPr>
        <sz val="10"/>
        <color rgb="FF000000"/>
        <rFont val="Times New Roman"/>
        <family val="1"/>
        <charset val="238"/>
      </rPr>
      <t xml:space="preserve">- Miód nektarowy wielokwiatowy: płynny. Typu Tymbark lub równoważny. 
</t>
    </r>
  </si>
  <si>
    <r>
      <rPr>
        <b val="true"/>
        <sz val="10"/>
        <color rgb="FF000000"/>
        <rFont val="Times New Roman"/>
        <family val="1"/>
        <charset val="238"/>
      </rPr>
      <t xml:space="preserve">Musztarda sarepska</t>
    </r>
    <r>
      <rPr>
        <sz val="10"/>
        <color rgb="FF000000"/>
        <rFont val="Times New Roman"/>
        <family val="1"/>
        <charset val="238"/>
      </rPr>
      <t xml:space="preserve"> </t>
    </r>
    <r>
      <rPr>
        <b val="true"/>
        <sz val="10"/>
        <color rgb="FF000000"/>
        <rFont val="Times New Roman"/>
        <family val="1"/>
        <charset val="238"/>
      </rPr>
      <t xml:space="preserve">185g</t>
    </r>
    <r>
      <rPr>
        <sz val="10"/>
        <color rgb="FF000000"/>
        <rFont val="Times New Roman"/>
        <family val="1"/>
        <charset val="238"/>
      </rPr>
      <t xml:space="preserve">.– produkt bez dodatku konserwantów (woda, gorczyca, ocet spirytusowy, cukier, sól, przyprawy, estragon, barwnik: kurkumina). Typu Kamis lub równoważna.</t>
    </r>
  </si>
  <si>
    <r>
      <rPr>
        <b val="true"/>
        <sz val="10"/>
        <color rgb="FF000000"/>
        <rFont val="Times New Roman"/>
        <family val="1"/>
        <charset val="238"/>
      </rPr>
      <t xml:space="preserve">Ocet spirytusowy 500ml - </t>
    </r>
    <r>
      <rPr>
        <sz val="10"/>
        <color rgb="FF000000"/>
        <rFont val="Times New Roman"/>
        <family val="1"/>
        <charset val="238"/>
      </rPr>
      <t xml:space="preserve">10% kwasowości. W składzie: (woda, ocet spirytusowy, alkohol etylowy). </t>
    </r>
  </si>
  <si>
    <r>
      <rPr>
        <b val="true"/>
        <sz val="10"/>
        <color rgb="FF000000"/>
        <rFont val="Times New Roman"/>
        <family val="1"/>
        <charset val="238"/>
      </rPr>
      <t xml:space="preserve">Ogórki konserwowe - słoik 800ml- 900 ml </t>
    </r>
    <r>
      <rPr>
        <sz val="10"/>
        <color rgb="FF000000"/>
        <rFont val="Times New Roman"/>
        <family val="1"/>
        <charset val="238"/>
      </rPr>
      <t xml:space="preserve">Produkt pasteryzowany.</t>
    </r>
  </si>
  <si>
    <r>
      <rPr>
        <b val="true"/>
        <sz val="10"/>
        <color rgb="FF000000"/>
        <rFont val="Times New Roman"/>
        <family val="1"/>
        <charset val="238"/>
      </rPr>
      <t xml:space="preserve">Olej uniwersalny rzepakowy 5 l  – </t>
    </r>
    <r>
      <rPr>
        <sz val="10"/>
        <color rgb="FF000000"/>
        <rFont val="Times New Roman"/>
        <family val="1"/>
        <charset val="238"/>
      </rPr>
      <t xml:space="preserve">(100% rafinowany olej rzepakowy)</t>
    </r>
    <r>
      <rPr>
        <b val="true"/>
        <sz val="10"/>
        <color rgb="FF000000"/>
        <rFont val="Times New Roman"/>
        <family val="1"/>
        <charset val="238"/>
      </rPr>
      <t xml:space="preserve"> </t>
    </r>
    <r>
      <rPr>
        <sz val="10"/>
        <color rgb="FF000000"/>
        <rFont val="Times New Roman"/>
        <family val="1"/>
        <charset val="238"/>
      </rPr>
      <t xml:space="preserve">.</t>
    </r>
  </si>
  <si>
    <t xml:space="preserve">L</t>
  </si>
  <si>
    <r>
      <rPr>
        <b val="true"/>
        <sz val="10"/>
        <color rgb="FF000000"/>
        <rFont val="Times New Roman"/>
        <family val="1"/>
        <charset val="238"/>
      </rPr>
      <t xml:space="preserve">Paluszki solone 300 g  </t>
    </r>
    <r>
      <rPr>
        <sz val="10"/>
        <color rgb="FF000000"/>
        <rFont val="Times New Roman"/>
        <family val="1"/>
        <charset val="238"/>
      </rPr>
      <t xml:space="preserve">typu Lajkonik lub równoważne.</t>
    </r>
  </si>
  <si>
    <r>
      <rPr>
        <b val="true"/>
        <sz val="10"/>
        <color rgb="FF000000"/>
        <rFont val="Times New Roman"/>
        <family val="1"/>
        <charset val="238"/>
      </rPr>
      <t xml:space="preserve">Papryka konserwowa w ćwiartki - słoik 800ml-900ml – </t>
    </r>
    <r>
      <rPr>
        <sz val="10"/>
        <color rgb="FF000000"/>
        <rFont val="Times New Roman"/>
        <family val="1"/>
        <charset val="238"/>
      </rPr>
      <t xml:space="preserve">Produkt pasteryzowany.</t>
    </r>
  </si>
  <si>
    <r>
      <rPr>
        <b val="true"/>
        <sz val="10"/>
        <color rgb="FF000000"/>
        <rFont val="Times New Roman"/>
        <family val="1"/>
        <charset val="238"/>
      </rPr>
      <t xml:space="preserve">Pieczarka konserwowa cała - słoik 800ml-900ml. </t>
    </r>
    <r>
      <rPr>
        <sz val="10"/>
        <color rgb="FF000000"/>
        <rFont val="Times New Roman"/>
        <family val="1"/>
        <charset val="238"/>
      </rPr>
      <t xml:space="preserve">Pieczarki marynowane, produkt pasteryzowany.
</t>
    </r>
  </si>
  <si>
    <r>
      <rPr>
        <b val="true"/>
        <sz val="10"/>
        <color rgb="FF000000"/>
        <rFont val="Times New Roman"/>
        <family val="1"/>
        <charset val="238"/>
      </rPr>
      <t xml:space="preserve">Pasztet drobiowy</t>
    </r>
    <r>
      <rPr>
        <sz val="10"/>
        <color rgb="FF000000"/>
        <rFont val="Times New Roman"/>
        <family val="1"/>
        <charset val="238"/>
      </rPr>
      <t xml:space="preserve">  </t>
    </r>
    <r>
      <rPr>
        <b val="true"/>
        <sz val="10"/>
        <color rgb="FF000000"/>
        <rFont val="Times New Roman"/>
        <family val="1"/>
        <charset val="238"/>
      </rPr>
      <t xml:space="preserve">160 g</t>
    </r>
  </si>
  <si>
    <r>
      <rPr>
        <b val="true"/>
        <sz val="10"/>
        <color rgb="FF000000"/>
        <rFont val="Times New Roman"/>
        <family val="1"/>
        <charset val="238"/>
      </rPr>
      <t xml:space="preserve">Płatki jęczmienne błyskawiczne  400-500g – </t>
    </r>
    <r>
      <rPr>
        <sz val="10"/>
        <color rgb="FF000000"/>
        <rFont val="Times New Roman"/>
        <family val="1"/>
        <charset val="238"/>
      </rPr>
      <t xml:space="preserve">(100% płatki jęczmienne błyskawiczne).
</t>
    </r>
    <r>
      <rPr>
        <b val="true"/>
        <sz val="10"/>
        <color rgb="FF000000"/>
        <rFont val="Times New Roman"/>
        <family val="1"/>
        <charset val="238"/>
      </rPr>
      <t xml:space="preserve">
 </t>
    </r>
  </si>
  <si>
    <r>
      <rPr>
        <b val="true"/>
        <sz val="10"/>
        <color rgb="FF000000"/>
        <rFont val="Times New Roman"/>
        <family val="1"/>
        <charset val="238"/>
      </rPr>
      <t xml:space="preserve">Płatki kukurydziane.</t>
    </r>
    <r>
      <rPr>
        <sz val="10"/>
        <color rgb="FF000000"/>
        <rFont val="Times New Roman"/>
        <family val="1"/>
        <charset val="238"/>
      </rPr>
      <t xml:space="preserve"> W składzie (grys kukurydziany, cukier, sól, syrop cukru inwertowanego, melasa, substancja wzbogacająca, witaminy). Typu Nestle lub równoważne.                   </t>
    </r>
  </si>
  <si>
    <r>
      <rPr>
        <b val="true"/>
        <sz val="10"/>
        <color rgb="FF000000"/>
        <rFont val="Times New Roman"/>
        <family val="1"/>
        <charset val="238"/>
      </rPr>
      <t xml:space="preserve">Płatki owsiane błyskawiczne- </t>
    </r>
    <r>
      <rPr>
        <sz val="10"/>
        <color rgb="FF000000"/>
        <rFont val="Times New Roman"/>
        <family val="1"/>
        <charset val="238"/>
      </rPr>
      <t xml:space="preserve">(100% płatki owsiane błyskawiczne)</t>
    </r>
  </si>
  <si>
    <r>
      <rPr>
        <b val="true"/>
        <sz val="10"/>
        <color rgb="FF000000"/>
        <rFont val="Times New Roman"/>
        <family val="1"/>
        <charset val="238"/>
      </rPr>
      <t xml:space="preserve">Proszek do pieczenia 30g- 36g – </t>
    </r>
    <r>
      <rPr>
        <sz val="10"/>
        <color rgb="FF000000"/>
        <rFont val="Times New Roman"/>
        <family val="1"/>
        <charset val="238"/>
      </rPr>
      <t xml:space="preserve">(substancje spulchniające: węglany sodu, difosforany: mąka pszenna, olej roślinny rzepakowy). 
</t>
    </r>
  </si>
  <si>
    <r>
      <rPr>
        <b val="true"/>
        <sz val="10"/>
        <color rgb="FF000000"/>
        <rFont val="Times New Roman"/>
        <family val="1"/>
        <charset val="238"/>
      </rPr>
      <t xml:space="preserve">Przecier ogórkowy 280g-300g 
(</t>
    </r>
    <r>
      <rPr>
        <sz val="10"/>
        <color rgb="FF000000"/>
        <rFont val="Times New Roman"/>
        <family val="1"/>
        <charset val="238"/>
      </rPr>
      <t xml:space="preserve">ogórek kwaszony, sól, przyprawy).
</t>
    </r>
  </si>
  <si>
    <r>
      <rPr>
        <b val="true"/>
        <sz val="10"/>
        <color rgb="FF000000"/>
        <rFont val="Times New Roman"/>
        <family val="1"/>
        <charset val="238"/>
      </rPr>
      <t xml:space="preserve">Przecier koncentrat pomidorowy 30%, 190g-210g. </t>
    </r>
    <r>
      <rPr>
        <sz val="10"/>
        <color rgb="FF000000"/>
        <rFont val="Times New Roman"/>
        <family val="1"/>
        <charset val="238"/>
      </rPr>
      <t xml:space="preserve">Typu Pudliszki lub równoważne.                                                  </t>
    </r>
  </si>
  <si>
    <r>
      <rPr>
        <b val="true"/>
        <sz val="10"/>
        <color rgb="FF000000"/>
        <rFont val="Times New Roman"/>
        <family val="1"/>
        <charset val="238"/>
      </rPr>
      <t xml:space="preserve">Przecier koncentrat pomidorowy 28% - 30%, 400g-425g. </t>
    </r>
    <r>
      <rPr>
        <sz val="10"/>
        <color rgb="FF000000"/>
        <rFont val="Times New Roman"/>
        <family val="1"/>
        <charset val="238"/>
      </rPr>
      <t xml:space="preserve">Typu Bażant lub równoważny.                            </t>
    </r>
  </si>
  <si>
    <t xml:space="preserve">Przyprawa – czosnek granulowany 15g – 20g</t>
  </si>
  <si>
    <t xml:space="preserve">Przyprawa do piernika 20g</t>
  </si>
  <si>
    <t xml:space="preserve">Przyprawa - Bazylia suszona 10g- 15g</t>
  </si>
  <si>
    <t xml:space="preserve">Przyprawa - Cynamon mielony 15g-20g</t>
  </si>
  <si>
    <t xml:space="preserve">Przyprawa - Kminek cały 15g - 20g</t>
  </si>
  <si>
    <t xml:space="preserve">Przyprawa - Kolendra cała 15g - 20g</t>
  </si>
  <si>
    <t xml:space="preserve">Przyprawa - Kwasek cytrynowy 50g</t>
  </si>
  <si>
    <r>
      <rPr>
        <sz val="10"/>
        <color rgb="FF000000"/>
        <rFont val="Times New Roman"/>
        <family val="1"/>
        <charset val="238"/>
      </rPr>
      <t xml:space="preserve">P</t>
    </r>
    <r>
      <rPr>
        <b val="true"/>
        <sz val="10"/>
        <color rgb="FF000000"/>
        <rFont val="Times New Roman"/>
        <family val="1"/>
        <charset val="238"/>
      </rPr>
      <t xml:space="preserve">rzyprawa - Liść laurowy</t>
    </r>
    <r>
      <rPr>
        <sz val="10"/>
        <color rgb="FF000000"/>
        <rFont val="Times New Roman"/>
        <family val="1"/>
        <charset val="238"/>
      </rPr>
      <t xml:space="preserve"> </t>
    </r>
    <r>
      <rPr>
        <b val="true"/>
        <sz val="10"/>
        <color rgb="FF000000"/>
        <rFont val="Times New Roman"/>
        <family val="1"/>
        <charset val="238"/>
      </rPr>
      <t xml:space="preserve">7g - 10g</t>
    </r>
    <r>
      <rPr>
        <sz val="10"/>
        <color rgb="FF000000"/>
        <rFont val="Times New Roman"/>
        <family val="1"/>
        <charset val="238"/>
      </rPr>
      <t xml:space="preserve"> </t>
    </r>
  </si>
  <si>
    <t xml:space="preserve">Przyprawa - Majeranek suszony 8g - 10g</t>
  </si>
  <si>
    <t xml:space="preserve">Przyprawa - Suszone Pomidory różne
15g - 20g</t>
  </si>
  <si>
    <r>
      <rPr>
        <sz val="10"/>
        <color rgb="FF000000"/>
        <rFont val="Times New Roman"/>
        <family val="1"/>
        <charset val="238"/>
      </rPr>
      <t xml:space="preserve">P</t>
    </r>
    <r>
      <rPr>
        <b val="true"/>
        <sz val="10"/>
        <color rgb="FF000000"/>
        <rFont val="Times New Roman"/>
        <family val="1"/>
        <charset val="238"/>
      </rPr>
      <t xml:space="preserve">rzyprawa - Papryka mielona słodka 20g</t>
    </r>
  </si>
  <si>
    <t xml:space="preserve">Przyprawa - Pieprz czarny mielony 50g</t>
  </si>
  <si>
    <t xml:space="preserve">Przyprawa - Ziele angielskie 15g</t>
  </si>
  <si>
    <t xml:space="preserve">Przyprawa- Zioła prowansalskie 10g - 15g</t>
  </si>
  <si>
    <r>
      <rPr>
        <b val="true"/>
        <sz val="10"/>
        <color rgb="FF000000"/>
        <rFont val="Times New Roman"/>
        <family val="1"/>
        <charset val="238"/>
      </rPr>
      <t xml:space="preserve">Przyprawa do drobiu / kurczaka bez dodatku glutaminianu mono sodowego </t>
    </r>
    <r>
      <rPr>
        <sz val="10"/>
        <color rgb="FF000000"/>
        <rFont val="Times New Roman"/>
        <family val="1"/>
        <charset val="238"/>
      </rPr>
      <t xml:space="preserve">                </t>
    </r>
    <r>
      <rPr>
        <b val="true"/>
        <sz val="10"/>
        <color rgb="FF000000"/>
        <rFont val="Times New Roman"/>
        <family val="1"/>
        <charset val="238"/>
      </rPr>
      <t xml:space="preserve">30g. </t>
    </r>
    <r>
      <rPr>
        <sz val="10"/>
        <color rgb="FF000000"/>
        <rFont val="Times New Roman"/>
        <family val="1"/>
        <charset val="238"/>
      </rPr>
      <t xml:space="preserve">W składzie: (sól, przyprawy: papryka słodka (14%), Gorczyca biała, czosnek (5,8%), kolendra, kurkuma, kozieradka, chili, imbir, cynamon, kmin rzymski, goździki, gałka muszkatołowa). </t>
    </r>
  </si>
  <si>
    <r>
      <rPr>
        <b val="true"/>
        <sz val="10"/>
        <color rgb="FF000000"/>
        <rFont val="Times New Roman"/>
        <family val="1"/>
        <charset val="238"/>
      </rPr>
      <t xml:space="preserve">Przyprawa jarzynowa</t>
    </r>
    <r>
      <rPr>
        <sz val="10"/>
        <color rgb="FF000000"/>
        <rFont val="Times New Roman"/>
        <family val="1"/>
        <charset val="238"/>
      </rPr>
      <t xml:space="preserve"> </t>
    </r>
    <r>
      <rPr>
        <b val="true"/>
        <sz val="10"/>
        <color rgb="FF000000"/>
        <rFont val="Times New Roman"/>
        <family val="1"/>
        <charset val="238"/>
      </rPr>
      <t xml:space="preserve"> </t>
    </r>
    <r>
      <rPr>
        <sz val="10"/>
        <color rgb="FF000000"/>
        <rFont val="Times New Roman"/>
        <family val="1"/>
        <charset val="238"/>
      </rPr>
      <t xml:space="preserve">- Przyprawa warzywna do potraw – (sól jodowana (sól, jodan potasu), suszone warzywa 15,5% (marchew, pasternak, ziemniaki, cebula, seler, natka pietruszki), wzmacniacze smaku (glutaminian monosodowy, inozynian disodowy), cukier, przyprawy, skrobia kukurydziana, barwnik (ryboflawina). Typu Vegeta /Podravka lub równoważne. </t>
    </r>
  </si>
  <si>
    <r>
      <rPr>
        <b val="true"/>
        <sz val="10"/>
        <color rgb="FF000000"/>
        <rFont val="Times New Roman"/>
        <family val="1"/>
        <charset val="238"/>
      </rPr>
      <t xml:space="preserve">Przyprawa w płynie do zup i II dań - Maggi  1L –</t>
    </r>
    <r>
      <rPr>
        <sz val="10"/>
        <color rgb="FF000000"/>
        <rFont val="Times New Roman"/>
        <family val="1"/>
        <charset val="238"/>
      </rPr>
      <t xml:space="preserve"> (woda, sól, wzmacniacze smaku: glutaminian monosodowy, 5’- rybonukleotydy disodowe, ocet, wyciąg z lubczyku, glukoza, ekstrakt drożdży, aromat)</t>
    </r>
    <r>
      <rPr>
        <b val="true"/>
        <sz val="10"/>
        <color rgb="FF000000"/>
        <rFont val="Times New Roman"/>
        <family val="1"/>
        <charset val="238"/>
      </rPr>
      <t xml:space="preserve">. </t>
    </r>
    <r>
      <rPr>
        <sz val="10"/>
        <color rgb="FF000000"/>
        <rFont val="Times New Roman"/>
        <family val="1"/>
        <charset val="238"/>
      </rPr>
      <t xml:space="preserve"> Typu Winiary lub równoważne. </t>
    </r>
  </si>
  <si>
    <t xml:space="preserve">Rodzynki 100g</t>
  </si>
  <si>
    <t xml:space="preserve">Ryba makrela w pomidorach  170g</t>
  </si>
  <si>
    <t xml:space="preserve">Ryba-makrela w oleju  170g</t>
  </si>
  <si>
    <r>
      <rPr>
        <b val="true"/>
        <sz val="10"/>
        <color rgb="FF000000"/>
        <rFont val="Times New Roman"/>
        <family val="1"/>
        <charset val="238"/>
      </rPr>
      <t xml:space="preserve">Ryba- śledzie płaty solone/w zalewie octowej</t>
    </r>
    <r>
      <rPr>
        <sz val="10"/>
        <color rgb="FF000000"/>
        <rFont val="Times New Roman"/>
        <family val="1"/>
        <charset val="238"/>
      </rPr>
      <t xml:space="preserve"> – gramatura po odcieku.</t>
    </r>
  </si>
  <si>
    <t xml:space="preserve">Ryż biały długo-ziarnisty 1kg</t>
  </si>
  <si>
    <r>
      <rPr>
        <b val="true"/>
        <sz val="10"/>
        <color rgb="FF000000"/>
        <rFont val="Times New Roman"/>
        <family val="1"/>
        <charset val="238"/>
      </rPr>
      <t xml:space="preserve">Seler konserwowy - słoik 800ml-900ml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rgb="FF000000"/>
        <rFont val="Times New Roman"/>
        <family val="1"/>
        <charset val="238"/>
      </rPr>
      <t xml:space="preserve">Seler sałatkowy, krojony marynowany. Produkt pasteryzowany. - (seler krojony, woda, ocet spirytusowy, cukier, sól, regulator kwasowości – kwas cytrynowy. </t>
    </r>
  </si>
  <si>
    <t xml:space="preserve"> Soda oczyszczona 50g - 80g 
</t>
  </si>
  <si>
    <r>
      <rPr>
        <b val="true"/>
        <sz val="10"/>
        <color rgb="FF000000"/>
        <rFont val="Times New Roman"/>
        <family val="1"/>
        <charset val="238"/>
      </rPr>
      <t xml:space="preserve">Sok pomarańczowy 100% z zagęszczonego soku 1L. </t>
    </r>
    <r>
      <rPr>
        <sz val="10"/>
        <color rgb="FF000000"/>
        <rFont val="Times New Roman"/>
        <family val="1"/>
        <charset val="238"/>
      </rPr>
      <t xml:space="preserve">Typu Tymbark lub równoważny. </t>
    </r>
  </si>
  <si>
    <r>
      <rPr>
        <b val="true"/>
        <sz val="10"/>
        <color rgb="FF000000"/>
        <rFont val="Times New Roman"/>
        <family val="1"/>
        <charset val="238"/>
      </rPr>
      <t xml:space="preserve">Sól spożywcza</t>
    </r>
    <r>
      <rPr>
        <sz val="10"/>
        <color rgb="FF000000"/>
        <rFont val="Times New Roman"/>
        <family val="1"/>
        <charset val="238"/>
      </rPr>
      <t xml:space="preserve"> </t>
    </r>
    <r>
      <rPr>
        <b val="true"/>
        <sz val="10"/>
        <color rgb="FF000000"/>
        <rFont val="Times New Roman"/>
        <family val="1"/>
        <charset val="238"/>
      </rPr>
      <t xml:space="preserve">1kg</t>
    </r>
  </si>
  <si>
    <r>
      <rPr>
        <b val="true"/>
        <sz val="10"/>
        <color rgb="FF000000"/>
        <rFont val="Times New Roman"/>
        <family val="1"/>
        <charset val="238"/>
      </rPr>
      <t xml:space="preserve">Sucharki delikatesowe </t>
    </r>
    <r>
      <rPr>
        <sz val="10"/>
        <color rgb="FF000000"/>
        <rFont val="Times New Roman"/>
        <family val="1"/>
        <charset val="238"/>
      </rPr>
      <t xml:space="preserve"> </t>
    </r>
    <r>
      <rPr>
        <b val="true"/>
        <sz val="10"/>
        <color rgb="FF000000"/>
        <rFont val="Times New Roman"/>
        <family val="1"/>
        <charset val="238"/>
      </rPr>
      <t xml:space="preserve">230g - 290g </t>
    </r>
  </si>
  <si>
    <r>
      <rPr>
        <b val="true"/>
        <sz val="10"/>
        <color rgb="FF000000"/>
        <rFont val="Times New Roman"/>
        <family val="1"/>
        <charset val="238"/>
      </rPr>
      <t xml:space="preserve">Sok owocowy karton mały z rurką 200m</t>
    </r>
    <r>
      <rPr>
        <sz val="10"/>
        <color rgb="FF000000"/>
        <rFont val="Times New Roman"/>
        <family val="1"/>
        <charset val="238"/>
      </rPr>
      <t xml:space="preserve">l </t>
    </r>
  </si>
  <si>
    <r>
      <rPr>
        <b val="true"/>
        <sz val="10"/>
        <color rgb="FF000000"/>
        <rFont val="Times New Roman"/>
        <family val="1"/>
        <charset val="238"/>
      </rPr>
      <t xml:space="preserve">Sok wieloowocowy przecierowy 300 ml - 330ml. </t>
    </r>
    <r>
      <rPr>
        <sz val="10"/>
        <color rgb="FF000000"/>
        <rFont val="Times New Roman"/>
        <family val="1"/>
        <charset val="238"/>
      </rPr>
      <t xml:space="preserve">Produkt bez dodatku cukrów, pasteryzowany. Zawiera naturalnie występujące cukry. Różne smaki np.                                                                </t>
    </r>
    <r>
      <rPr>
        <b val="true"/>
        <sz val="10"/>
        <color rgb="FF000000"/>
        <rFont val="Times New Roman"/>
        <family val="1"/>
        <charset val="238"/>
      </rPr>
      <t xml:space="preserve">Sok z owoców i marchwi</t>
    </r>
    <r>
      <rPr>
        <sz val="10"/>
        <color rgb="FF000000"/>
        <rFont val="Times New Roman"/>
        <family val="1"/>
        <charset val="238"/>
      </rPr>
      <t xml:space="preserve"> (</t>
    </r>
    <r>
      <rPr>
        <b val="true"/>
        <sz val="10"/>
        <color rgb="FF000000"/>
        <rFont val="Times New Roman"/>
        <family val="1"/>
        <charset val="238"/>
      </rPr>
      <t xml:space="preserve">JABŁKO MARCHEW BANAN) - </t>
    </r>
    <r>
      <rPr>
        <sz val="10"/>
        <color rgb="FF000000"/>
        <rFont val="Times New Roman"/>
        <family val="1"/>
        <charset val="238"/>
      </rPr>
      <t xml:space="preserve">(sok jabłkowy z zagęszczonego soku (56%), przeciery z: marchwi (30%) i bananów (14%), witamina C. </t>
    </r>
    <r>
      <rPr>
        <b val="true"/>
        <sz val="10"/>
        <color rgb="FF000000"/>
        <rFont val="Times New Roman"/>
        <family val="1"/>
        <charset val="238"/>
      </rPr>
      <t xml:space="preserve">                                                                Sok z owoców i marchwi (JABŁKO MARCHEW MALINA</t>
    </r>
    <r>
      <rPr>
        <sz val="10"/>
        <color rgb="FF000000"/>
        <rFont val="Times New Roman"/>
        <family val="1"/>
        <charset val="238"/>
      </rPr>
      <t xml:space="preserve">)  Zawartość owoców i marchwi 100%. - (sok jabłkowy z zagęszczonego soku (57%), przeciery z: marchwi (37%), malin (4%) i jabłek (2%), witamina C, aromat). Typu Kubuś lub równoważny.                                                                  </t>
    </r>
  </si>
  <si>
    <t xml:space="preserve">szt.</t>
  </si>
  <si>
    <r>
      <rPr>
        <b val="true"/>
        <sz val="10"/>
        <color rgb="FF000000"/>
        <rFont val="Times New Roman"/>
        <family val="1"/>
        <charset val="238"/>
      </rPr>
      <t xml:space="preserve">Sok pomidorowy 250 ml - 300 ml. </t>
    </r>
    <r>
      <rPr>
        <sz val="10"/>
        <color rgb="FF000000"/>
        <rFont val="Times New Roman"/>
        <family val="1"/>
        <charset val="238"/>
      </rPr>
      <t xml:space="preserve">Typu Tymbark lub równoważny.                                                             </t>
    </r>
  </si>
  <si>
    <r>
      <rPr>
        <b val="true"/>
        <sz val="10"/>
        <color rgb="FF000000"/>
        <rFont val="Times New Roman"/>
        <family val="1"/>
        <charset val="238"/>
      </rPr>
      <t xml:space="preserve">Tuńczyk w oleju</t>
    </r>
    <r>
      <rPr>
        <sz val="10"/>
        <color rgb="FF000000"/>
        <rFont val="Times New Roman"/>
        <family val="1"/>
        <charset val="238"/>
      </rPr>
      <t xml:space="preserve">  </t>
    </r>
    <r>
      <rPr>
        <b val="true"/>
        <sz val="10"/>
        <color rgb="FF000000"/>
        <rFont val="Times New Roman"/>
        <family val="1"/>
        <charset val="238"/>
      </rPr>
      <t xml:space="preserve">170g</t>
    </r>
  </si>
  <si>
    <r>
      <rPr>
        <b val="true"/>
        <sz val="10"/>
        <color rgb="FF000000"/>
        <rFont val="Times New Roman"/>
        <family val="1"/>
        <charset val="238"/>
      </rPr>
      <t xml:space="preserve">Syrop zagęszczony malinowy 430 ml </t>
    </r>
    <r>
      <rPr>
        <sz val="10"/>
        <color rgb="FF000000"/>
        <rFont val="Times New Roman"/>
        <family val="1"/>
        <charset val="238"/>
      </rPr>
      <t xml:space="preserve">Produkt pasteryzowany. W składzie - (cukier (A) i/lub syrop glukozowo – fruktozowy (B); woda; regulator kwasowości;kwas cytrynowy; koncentraty: marchwi, czarnej porzeczki, jabłka, hibiskusa; aromat; zagęszczony sok malinowy; witaminy; C, niacyna, B6, kwas foliowy, B12, A, B. Typu Paola lub równoważny.                          </t>
    </r>
  </si>
  <si>
    <r>
      <rPr>
        <sz val="10"/>
        <color rgb="FF000000"/>
        <rFont val="Times New Roman"/>
        <family val="1"/>
        <charset val="238"/>
      </rPr>
      <t xml:space="preserve"> </t>
    </r>
    <r>
      <rPr>
        <b val="true"/>
        <sz val="10"/>
        <color rgb="FF000000"/>
        <rFont val="Times New Roman"/>
        <family val="1"/>
        <charset val="238"/>
      </rPr>
      <t xml:space="preserve">Śnieżka</t>
    </r>
    <r>
      <rPr>
        <sz val="10"/>
        <color rgb="FF000000"/>
        <rFont val="Times New Roman"/>
        <family val="1"/>
        <charset val="238"/>
      </rPr>
      <t xml:space="preserve"> </t>
    </r>
    <r>
      <rPr>
        <b val="true"/>
        <sz val="10"/>
        <color rgb="FF000000"/>
        <rFont val="Times New Roman"/>
        <family val="1"/>
        <charset val="238"/>
      </rPr>
      <t xml:space="preserve">55g - 60g</t>
    </r>
    <r>
      <rPr>
        <sz val="10"/>
        <color rgb="FF000000"/>
        <rFont val="Times New Roman"/>
        <family val="1"/>
        <charset val="238"/>
      </rPr>
      <t xml:space="preserve">- (bita śmietana)  na 200 ml mleka, </t>
    </r>
  </si>
  <si>
    <r>
      <rPr>
        <b val="true"/>
        <sz val="10"/>
        <color rgb="FF000000"/>
        <rFont val="Times New Roman"/>
        <family val="1"/>
        <charset val="238"/>
      </rPr>
      <t xml:space="preserve">Woda mineralna niegazowana 500 ml  (</t>
    </r>
    <r>
      <rPr>
        <sz val="10"/>
        <color rgb="FF000000"/>
        <rFont val="Times New Roman"/>
        <family val="1"/>
        <charset val="238"/>
      </rPr>
      <t xml:space="preserve">butelka plastikowa)</t>
    </r>
    <r>
      <rPr>
        <b val="true"/>
        <sz val="10"/>
        <color rgb="FF000000"/>
        <rFont val="Times New Roman"/>
        <family val="1"/>
        <charset val="238"/>
      </rPr>
      <t xml:space="preserve">.</t>
    </r>
  </si>
  <si>
    <r>
      <rPr>
        <b val="true"/>
        <sz val="10"/>
        <color rgb="FF000000"/>
        <rFont val="Times New Roman"/>
        <family val="1"/>
        <charset val="238"/>
      </rPr>
      <t xml:space="preserve">Żelatyna bez gotowania uniwersalna 20g. </t>
    </r>
    <r>
      <rPr>
        <sz val="10"/>
        <color rgb="FF000000"/>
        <rFont val="Times New Roman"/>
        <family val="1"/>
        <charset val="238"/>
      </rPr>
      <t xml:space="preserve">Produkt do mięs, ryb, warzyw i deserów. Żelatyna spożywcza wieprzowa zdatna do spożycia przez ludzi. Zawartość opakowania wystarcza na 1L płynu</t>
    </r>
    <r>
      <rPr>
        <b val="true"/>
        <sz val="10"/>
        <color rgb="FF000000"/>
        <rFont val="Times New Roman"/>
        <family val="1"/>
        <charset val="238"/>
      </rPr>
      <t xml:space="preserve">. </t>
    </r>
  </si>
  <si>
    <t xml:space="preserve">Żurek 0,5L</t>
  </si>
  <si>
    <r>
      <rPr>
        <b val="true"/>
        <sz val="10"/>
        <color rgb="FF000000"/>
        <rFont val="Times New Roman"/>
        <family val="1"/>
        <charset val="238"/>
      </rPr>
      <t xml:space="preserve">Jaja świeże w  rozmiarze L                    </t>
    </r>
    <r>
      <rPr>
        <sz val="10"/>
        <color rgb="FF000000"/>
        <rFont val="Times New Roman"/>
        <family val="1"/>
        <charset val="238"/>
      </rPr>
      <t xml:space="preserve"> </t>
    </r>
    <r>
      <rPr>
        <b val="true"/>
        <sz val="10"/>
        <color rgb="FF000000"/>
        <rFont val="Times New Roman"/>
        <family val="1"/>
        <charset val="238"/>
      </rPr>
      <t xml:space="preserve">posiadające</t>
    </r>
    <r>
      <rPr>
        <sz val="10"/>
        <color rgb="FF000000"/>
        <rFont val="Times New Roman"/>
        <family val="1"/>
        <charset val="238"/>
      </rPr>
      <t xml:space="preserve"> </t>
    </r>
    <r>
      <rPr>
        <b val="true"/>
        <sz val="10"/>
        <color rgb="FF000000"/>
        <rFont val="Times New Roman"/>
        <family val="1"/>
        <charset val="238"/>
      </rPr>
      <t xml:space="preserve">HDI,</t>
    </r>
    <r>
      <rPr>
        <sz val="10"/>
        <color rgb="FF000000"/>
        <rFont val="Times New Roman"/>
        <family val="1"/>
        <charset val="238"/>
      </rPr>
      <t xml:space="preserve"> czyste, wolne od jakichkolwiek zanieczyszczeń, obcych zapachów, pleśni itp. Pakowane w wytłaczanki po 30szt.,  zabezpieczone przed zniszczeniem i zanieczyszczeniem.
Opakowanie dopuszczone do kontaktu z żywnością masa netto. Oznakowane: nazwa produktu, nazwa i adres producenta, masa netto, wykaz składników, wartość odżywcza w 100g produktu, warunki przechowywania, numer partii, data produkcji, data minimalnej trwałości /przydatności do spożycia.</t>
    </r>
  </si>
  <si>
    <r>
      <rPr>
        <b val="true"/>
        <sz val="10"/>
        <color rgb="FF000000"/>
        <rFont val="Times New Roman"/>
        <family val="1"/>
        <charset val="238"/>
      </rPr>
      <t xml:space="preserve">Aronia                                                   </t>
    </r>
    <r>
      <rPr>
        <sz val="10"/>
        <color rgb="FF000000"/>
        <rFont val="Times New Roman"/>
        <family val="1"/>
        <charset val="238"/>
      </rPr>
      <t xml:space="preserve">Produkt mrożony nie oblodzony, dopuszczalne niewielkie oszronienie, owoce sypkie, czyste, zdrowe bez uszkodzeń. Owoce wolne od jakichkolwiek obcych smaków, zapachów, zanieczyszczeń i szkodników. Owoce jednolite odmianowo, w stanie dojrzałości konsumpcyjnej. Opakowanie dopuszczone do kontaktu z żywnością masa netto (2,5kg). Oznakowane: nazwa produktu, nazwa i adres producenta, masa netto, wykaz składników, wartość odżywcza w 100g produktu, warunki przechowywania, numer partii, data produkcji, data minimalnej trwałości /przydatności do spożycia.</t>
    </r>
  </si>
  <si>
    <r>
      <rPr>
        <b val="true"/>
        <sz val="10"/>
        <color rgb="FF000000"/>
        <rFont val="Times New Roman"/>
        <family val="1"/>
        <charset val="238"/>
      </rPr>
      <t xml:space="preserve">Borówka / czarna  jagody                      </t>
    </r>
    <r>
      <rPr>
        <sz val="10"/>
        <color rgb="FF000000"/>
        <rFont val="Times New Roman"/>
        <family val="1"/>
        <charset val="238"/>
      </rPr>
      <t xml:space="preserve">Produkt mrożony nie oblodzony, dopuszczalne niewielkie oszronienie, owoce sypkie, czyste, zdrowe bez uszkodzeń. Owoce wolne od jakichkolwiek obcych zapachów, smaków, zanieczyszczeń i szkodników. Owoce jednolite odmianowo, w stanie dojrzałości konsumpcyjnej. Opakowanie dopuszczone do kontaktu z żywnością masa netto (2,5kg). Oznakowane: nazwa produktu, nazwa i adres producenta, masa netto, wykaz składników, wartość odżywcza w 100g produktu, warunki przechowywania, numer partii, data produkcji, data minimalnej trwałości /przydatności do spożycia.</t>
    </r>
  </si>
  <si>
    <r>
      <rPr>
        <b val="true"/>
        <sz val="10"/>
        <color rgb="FF000000"/>
        <rFont val="Times New Roman"/>
        <family val="1"/>
        <charset val="238"/>
      </rPr>
      <t xml:space="preserve">Brokuł</t>
    </r>
    <r>
      <rPr>
        <sz val="10"/>
        <color rgb="FF000000"/>
        <rFont val="Times New Roman"/>
        <family val="1"/>
        <charset val="238"/>
      </rPr>
      <t xml:space="preserve">                                                        Produkt mrożony nie oblodzony,  dopuszczalne niewielkie oszronienie, warzywo sypkie, zdrowe, czyste, bez uszkodzeń. Warzywo wolne od jakichkolwiek obcych zapachów, smaków, zanieczyszczeń i szkodników. Warzywa jednolite odmianowo, w stanie dojrzałości konsumpcyjnej. Opakowanie dopuszczone do kontaktu z żywnością masa netto (2,5kg). Oznakowane: nazwa produktu, nazwa i adres producenta, masa netto, wykaz składników, wartość odżywcza w 100g produktu, warunki przechowywania, numer partii, data produkcji, data minimalnej trwałości /przydatności do spożycia.</t>
    </r>
  </si>
  <si>
    <r>
      <rPr>
        <b val="true"/>
        <sz val="10"/>
        <color theme="1"/>
        <rFont val="Times New Roman"/>
        <family val="1"/>
        <charset val="238"/>
      </rPr>
      <t xml:space="preserve">Brukselka                                                               </t>
    </r>
    <r>
      <rPr>
        <sz val="10"/>
        <color theme="1"/>
        <rFont val="Times New Roman"/>
        <family val="1"/>
        <charset val="238"/>
      </rPr>
      <t xml:space="preserve">Produkt mrożony nie oblodzony, dopuszczalne niewielkie oszronienie, warzywo sypkie, zdrowe bez uszkodzeń, wolne od jakichkolwiek obcych zapachów, smaków, zanieczyszczeń i  szkodników. Warzywa jednolite odmianowo, w stanie dojrzałości konsumpcyjnej. Opakowanie dopuszczone do kontaktu z żywnością masa netto (2,5kg). Oznakowane: nazwa produktu, nazwa i adres producenta, masa netto, wykaz składników, wartość odżywcza w 100g produktu, warunki przechowywania, numer partii, data produkcji, data minimalnej trwałości /przydatności do spożycia.</t>
    </r>
  </si>
  <si>
    <r>
      <rPr>
        <b val="true"/>
        <sz val="10"/>
        <color rgb="FF000000"/>
        <rFont val="Times New Roman"/>
        <family val="1"/>
        <charset val="238"/>
      </rPr>
      <t xml:space="preserve">Fasolka szparagowa żółta lub zielona  </t>
    </r>
    <r>
      <rPr>
        <sz val="10"/>
        <color rgb="FF000000"/>
        <rFont val="Times New Roman"/>
        <family val="1"/>
        <charset val="238"/>
      </rPr>
      <t xml:space="preserve">Produkt mrożony nie oblodzony, dopuszczalne niewielkie oszronienie, warzywo sypkie, zdrowe bez uszkodzeń, wolne od jakichkolwiek obcych zapachów, smaków, zanieczyszczeń i  szkodników. Warzywa jednolite odmianowo, w stanie dojrzałości konsumpcyjnej. Opakowanie dopuszczone do kontaktu z żywnością masa netto (2,5kg). Oznakowane: nazwa produktu, nazwa i adres producenta, masa netto, wykaz składników, wartość odżywcza w 100g produktu, warunki przechowywania, numer partii, data produkcji, data minimalnej trwałości /przydatności do spożycia.</t>
    </r>
  </si>
  <si>
    <r>
      <rPr>
        <b val="true"/>
        <sz val="10"/>
        <color rgb="FF000000"/>
        <rFont val="Times New Roman"/>
        <family val="1"/>
        <charset val="238"/>
      </rPr>
      <t xml:space="preserve">Kalafior                                                                </t>
    </r>
    <r>
      <rPr>
        <sz val="10"/>
        <color rgb="FF000000"/>
        <rFont val="Times New Roman"/>
        <family val="1"/>
        <charset val="238"/>
      </rPr>
      <t xml:space="preserve">Produkt mrożony nie oblodzony, dopuszczalne niewielkie oszronienie, warzywo sypkie, zdrowe, czyste, bez uszkodzeń, Warzywo wolne od jakichkolwiek obcych zapachów, smaków,  zanieczyszczeń i szkodników. Warzywa jednolite odmianowo, w stanie dojrzałości konsumpcyjnej. Opakowanie dopuszczone do kontaktu z żywnością masa netto (2,5kg) . Oznakowane: nazwa produktu, nazwa i adres producenta, masa netto, wykaz składników, wartość odżywcza w 100g produktu, warunki przechowywania, numer partii, data produkcji, data minimalnej trwałości /przydatności do spożycia.</t>
    </r>
  </si>
  <si>
    <r>
      <rPr>
        <b val="true"/>
        <sz val="10"/>
        <color rgb="FF000000"/>
        <rFont val="Times New Roman"/>
        <family val="1"/>
        <charset val="238"/>
      </rPr>
      <t xml:space="preserve">Mieszanka kompotowa 4-6 składnikowa  </t>
    </r>
    <r>
      <rPr>
        <sz val="10"/>
        <color rgb="FF000000"/>
        <rFont val="Times New Roman"/>
        <family val="1"/>
        <charset val="238"/>
      </rPr>
      <t xml:space="preserve">                                    Produkt mrożony nie oblodzony,  dopuszczalne niewielkie oszronienie, owoce sypkie, czyste, zdrowe bez uszkodzeń. Wolne od jakichkolwiek obcych zapachów i smaków, zanieczyszczeń i szkodników. Owoce jednolite odmianowo, w stanie dojrzałości konsumpcyjnej. Opakowanie dopuszczone do kontaktu z żywnością masa netto (2,5kg). Oznakowane: nazwa produktu, nazwa i adres producenta, masa netto, wykaz składników, wartość odżywcza w 100g produktu, warunki przechowywania, numer partii, data produkcji, data minimalnej trwałości /przydatności do spożycia.</t>
    </r>
  </si>
  <si>
    <r>
      <rPr>
        <b val="true"/>
        <sz val="10"/>
        <color rgb="FF000000"/>
        <rFont val="Times New Roman"/>
        <family val="1"/>
        <charset val="238"/>
      </rPr>
      <t xml:space="preserve">Mieszanka warzywna 5-8-składnikowa</t>
    </r>
    <r>
      <rPr>
        <sz val="10"/>
        <color rgb="FF000000"/>
        <rFont val="Times New Roman"/>
        <family val="1"/>
        <charset val="238"/>
      </rPr>
      <t xml:space="preserve"> Produkt mrożony nie oblodzony, dopuszczalne niewielkie oszronienie, warzywo sypkie (kostka/paski), zdrowe bez uszkodzeń. Wolna od jakichkolwiek obcych zapachów i smaków, zanieczyszczeń, szkodników. Warzywa jednolite odmianowo, w stanie dojrzałości konsumpcyjnej. Opakowanie dopuszczone do kontaktu z żywnością masa netto (2,5kg). Oznakowane: nazwa produktu, nazwa i adres producenta, masa netto, wykaz składników, wartość odżywcza w 100g produktu, warunki przechowywania, numer partii, data produkcji, data minimalnej trwałości /przydatności do spożycia.</t>
    </r>
  </si>
  <si>
    <r>
      <rPr>
        <b val="true"/>
        <sz val="10"/>
        <color rgb="FF000000"/>
        <rFont val="Times New Roman"/>
        <family val="1"/>
        <charset val="238"/>
      </rPr>
      <t xml:space="preserve">Ryba Mintaj </t>
    </r>
    <r>
      <rPr>
        <sz val="10"/>
        <color rgb="FF000000"/>
        <rFont val="Times New Roman"/>
        <family val="1"/>
        <charset val="238"/>
      </rPr>
      <t xml:space="preserve">                                                   </t>
    </r>
    <r>
      <rPr>
        <b val="true"/>
        <sz val="10"/>
        <color rgb="FF000000"/>
        <rFont val="Times New Roman"/>
        <family val="1"/>
        <charset val="238"/>
      </rPr>
      <t xml:space="preserve">filet z bez skóry/ tafla w opakowaniach shater pack SHP do 5% glazury- 95% ryby. </t>
    </r>
    <r>
      <rPr>
        <sz val="10"/>
        <color rgb="FF000000"/>
        <rFont val="Times New Roman"/>
        <family val="1"/>
        <charset val="238"/>
      </rPr>
      <t xml:space="preserve">Produkt mrożony  nie oblodzony, dopuszczalne niewielkie oszronienie, bez uszkodzeń, wolne od jakichkolwiek  zanieczyszczeń i szkodników. Tkanka mięsna jasna o naturalnej barwie,
charakterystycznej dla danego gatunku, bez plam i przebarwień, zapach właściwy dla ryb mrożonych, po rozmrożeniu zapach ryby świeżej, niedopuszczalny gnilny.                                                                   Opakowanie dopuszczone do kontaktu z żywnością. Oznakowane: nazwa produktu, nazwa i adres producenta, masa netto, wykaz składników, wartość odżywcza w 100g produktu, warunki przechowywania, numer partii, data produkcji, data minimalnej trwałości /przydatności do spożycia.</t>
    </r>
  </si>
  <si>
    <r>
      <rPr>
        <b val="true"/>
        <sz val="10"/>
        <color rgb="FF000000"/>
        <rFont val="Times New Roman"/>
        <family val="1"/>
        <charset val="238"/>
      </rPr>
      <t xml:space="preserve">Ryba Dorsz</t>
    </r>
    <r>
      <rPr>
        <sz val="10"/>
        <color rgb="FF000000"/>
        <rFont val="Times New Roman"/>
        <family val="1"/>
        <charset val="238"/>
      </rPr>
      <t xml:space="preserve">  </t>
    </r>
    <r>
      <rPr>
        <b val="true"/>
        <sz val="10"/>
        <color rgb="FF000000"/>
        <rFont val="Times New Roman"/>
        <family val="1"/>
        <charset val="238"/>
      </rPr>
      <t xml:space="preserve">Atlantycki      </t>
    </r>
    <r>
      <rPr>
        <sz val="10"/>
        <color rgb="FF000000"/>
        <rFont val="Times New Roman"/>
        <family val="1"/>
        <charset val="238"/>
      </rPr>
      <t xml:space="preserve">                                                      </t>
    </r>
    <r>
      <rPr>
        <b val="true"/>
        <sz val="10"/>
        <color rgb="FF000000"/>
        <rFont val="Times New Roman"/>
        <family val="1"/>
        <charset val="238"/>
      </rPr>
      <t xml:space="preserve">filet z bez skóry/ tafla w opakowaniach shater pack SHP do 5% glazury- 95% ryby </t>
    </r>
    <r>
      <rPr>
        <sz val="10"/>
        <color rgb="FF000000"/>
        <rFont val="Times New Roman"/>
        <family val="1"/>
        <charset val="238"/>
      </rPr>
      <t xml:space="preserve"> Produkt mrożony  nie oblodzony, dopuszczalne niewielkie oszronienie, bez uszkodzeń,  wolne od jakichkolwiek  zanieczyszczeń i szkodników. Tkanka mięsna jasna o naturalnej barwie,
charakterystycznej dla danego gatunku, bez plam i przebarwień, zapach właściwy dla ryb mrożonych, po rozmrożeniu zapach ryby świeżej, niedopuszczalny gnilny.                                                                                        Opakowanie  dopuszczone do kontaktu z żywnością.  Oznakowane: nazwa produktu, nazwa i adres producenta, masa netto, wykaz składników, wartość odżywcza w 100g produktu, warunki przechowywania, numer partii, data produkcji, data minimalnej trwałości /przydatności do spożycia.</t>
    </r>
  </si>
  <si>
    <r>
      <rPr>
        <b val="true"/>
        <sz val="10"/>
        <color rgb="FF000000"/>
        <rFont val="Times New Roman"/>
        <family val="1"/>
        <charset val="238"/>
      </rPr>
      <t xml:space="preserve">Ryba Miruna  Nowozelandzka                                                       filet z bez skóry/ tafla w opakowaniach shater pack SHP do 5% glazury- 95% ryby. </t>
    </r>
    <r>
      <rPr>
        <sz val="10"/>
        <color rgb="FF000000"/>
        <rFont val="Times New Roman"/>
        <family val="1"/>
        <charset val="238"/>
      </rPr>
      <t xml:space="preserve">Produkt mrożony  nie oblodzony, dopuszczalne niewielkie oszronienie, bez uszkodzeń, wolne od jakichkolwiek  zanieczyszczeń i szkodników. Tkanka mięsna jasna o naturalnej barwie,
charakterystycznej dla danego gatunku, bez plam i przebarwień, zapach właściwy dla ryb mrożonych, po rozmrożeniu zapach ryby świeżej, niedopuszczalny gnilny.                                                                Opakowanie dopuszczone do kontaktu z żywnością. Oznakowane: nazwa produktu, nazwa i adres producenta, masa netto, wykaz składników, wartość odżywcza w 100g produktu, warunki przechowywania, numer partii, data produkcji, data minimalnej trwałości /przydatności do spożycia.</t>
    </r>
  </si>
  <si>
    <r>
      <rPr>
        <b val="true"/>
        <sz val="10"/>
        <color rgb="FF000000"/>
        <rFont val="Times New Roman"/>
        <family val="1"/>
        <charset val="238"/>
      </rPr>
      <t xml:space="preserve">Szpinak rozdrobniony                            </t>
    </r>
    <r>
      <rPr>
        <sz val="10"/>
        <color rgb="FF000000"/>
        <rFont val="Times New Roman"/>
        <family val="1"/>
        <charset val="238"/>
      </rPr>
      <t xml:space="preserve"> Produkt mrożony nie oblodzony,  dopuszczalne niewielkie oszronienie, warzywo sypkie/brykiet, zdrowe bez uszkodzeń. Warzywo wolne od jakichkolwiek obcych zapachów, smaków,  zanieczyszczeń, szkodników.                                                                    Opakowanie dopuszczone do kontaktu z żywnością masa netto (2,5kg). Oznakowane: nazwa produktu, nazwa i adres producenta, masa netto, wykaz składników, wartość odżywcza w 100g produktu, warunki przechowywania, numer partii, data produkcji, data minimalnej trwałości /przydatności do spożycia.</t>
    </r>
  </si>
  <si>
    <r>
      <rPr>
        <b val="true"/>
        <sz val="10"/>
        <color rgb="FF000000"/>
        <rFont val="Times New Roman"/>
        <family val="1"/>
        <charset val="238"/>
      </rPr>
      <t xml:space="preserve">Truskawka                                                </t>
    </r>
    <r>
      <rPr>
        <sz val="10"/>
        <color rgb="FF000000"/>
        <rFont val="Times New Roman"/>
        <family val="1"/>
        <charset val="238"/>
      </rPr>
      <t xml:space="preserve">Produkt mrożony nie oblodzony, dopuszczalne niewielkie oszronienie, owoce sypkie, zdrowe bez uszkodzeń. wolne od jakichkolwiek obcych zapachów, smaków, zanieczyszczeń, szkodników. Owoce jednolite odmianowo, w stanie dojrzałości konsumpcyjnej. Opakowanie dopuszczone do kontaktu z żywnością masa netto (2,5kg). Oznakowane: nazwa produktu, nazwa i adres producenta, masa netto, wykaz składników, wartość odżywcza w 100g produktu, warunki przechowywania, numer partii, data produkcji, data minimalnej trwałości /przydatności do spożycia.</t>
    </r>
  </si>
  <si>
    <r>
      <rPr>
        <b val="true"/>
        <sz val="10"/>
        <color rgb="FF000000"/>
        <rFont val="Times New Roman"/>
        <family val="1"/>
        <charset val="238"/>
      </rPr>
      <t xml:space="preserve">Wiśnia                                                         </t>
    </r>
    <r>
      <rPr>
        <sz val="10"/>
        <color rgb="FF000000"/>
        <rFont val="Times New Roman"/>
        <family val="1"/>
        <charset val="238"/>
      </rPr>
      <t xml:space="preserve">Produkt mrożony nie oblodzony, dopuszczalne niewielkie oszronienie, owoce bez pestek, czyste, sypkie, zdrowe, bez uszkodzeń, wolne od jakichkolwiek obcych zapachów, smaków, zanieczyszczeń, szkodników</t>
    </r>
    <r>
      <rPr>
        <b val="true"/>
        <sz val="10"/>
        <color rgb="FF000000"/>
        <rFont val="Times New Roman"/>
        <family val="1"/>
        <charset val="238"/>
      </rPr>
      <t xml:space="preserve">. </t>
    </r>
    <r>
      <rPr>
        <sz val="10"/>
        <color rgb="FF000000"/>
        <rFont val="Times New Roman"/>
        <family val="1"/>
        <charset val="238"/>
      </rPr>
      <t xml:space="preserve">Owoce jednolite odmianowo, w stanie dojrzałości konsumpcyjnej. Opakowanie dopuszczone do kontaktu z żywnością masa netto (2,5kg). Oznakowane: nazwa produktu, nazwa i adres producenta, masa netto,  wykaz składników, wartość odżywcza w 100g produktu, warunki przechowywania, numer partii, data produkcji, data minimalnej trwałości /przydatności do spożycia.</t>
    </r>
  </si>
  <si>
    <t xml:space="preserve">Razem</t>
  </si>
  <si>
    <t xml:space="preserve">
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</si>
</sst>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&quot; zł&quot;"/>
    <numFmt numFmtId="166" formatCode="0%"/>
  </numFmts>
  <fonts count="1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 val="true"/>
      <sz val="14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b val="true"/>
      <sz val="16"/>
      <color rgb="FF000000"/>
      <name val="Times New Roman"/>
      <family val="1"/>
      <charset val="238"/>
    </font>
    <font>
      <b val="true"/>
      <sz val="11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rgb="FFFF0000"/>
      <name val="Calibri"/>
      <family val="2"/>
      <charset val="238"/>
    </font>
    <font>
      <b val="true"/>
      <sz val="9"/>
      <color rgb="FF000000"/>
      <name val="Times New Roman"/>
      <family val="1"/>
      <charset val="238"/>
    </font>
    <font>
      <b val="true"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 val="true"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B9CDE5"/>
        <bgColor rgb="FFC0C0C0"/>
      </patternFill>
    </fill>
    <fill>
      <patternFill patternType="solid">
        <fgColor rgb="FFEEEEEE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left" vertical="bottom" textRotation="0" wrapText="false" indent="15" shrinkToFit="false"/>
      <protection locked="fals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8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1" fillId="2" borderId="1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true"/>
      <protection locked="false" hidden="false"/>
    </xf>
    <xf numFmtId="166" fontId="5" fillId="0" borderId="1" xfId="0" applyFont="true" applyBorder="true" applyAlignment="true" applyProtection="true">
      <alignment horizontal="left" vertical="center" textRotation="0" wrapText="false" indent="0" shrinkToFit="true"/>
      <protection locked="false" hidden="false"/>
    </xf>
    <xf numFmtId="165" fontId="5" fillId="0" borderId="1" xfId="0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5" fillId="3" borderId="1" xfId="0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8" fillId="0" borderId="1" xfId="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left" vertical="center" textRotation="0" wrapText="false" indent="0" shrinkToFit="true"/>
      <protection locked="false" hidden="false"/>
    </xf>
    <xf numFmtId="165" fontId="0" fillId="0" borderId="0" xfId="0" applyFont="false" applyBorder="false" applyAlignment="true" applyProtection="true">
      <alignment horizontal="left" vertical="center" textRotation="0" wrapText="false" indent="0" shrinkToFit="true"/>
      <protection locked="false" hidden="false"/>
    </xf>
    <xf numFmtId="164" fontId="11" fillId="0" borderId="1" xfId="0" applyFont="true" applyBorder="true" applyAlignment="true" applyProtection="true">
      <alignment horizontal="left" vertical="center" textRotation="0" wrapText="false" indent="0" shrinkToFit="true"/>
      <protection locked="false" hidden="false"/>
    </xf>
    <xf numFmtId="165" fontId="5" fillId="0" borderId="3" xfId="0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5" fillId="3" borderId="3" xfId="0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0</xdr:colOff>
      <xdr:row>4</xdr:row>
      <xdr:rowOff>20160</xdr:rowOff>
    </xdr:from>
    <xdr:to>
      <xdr:col>3</xdr:col>
      <xdr:colOff>374400</xdr:colOff>
      <xdr:row>9</xdr:row>
      <xdr:rowOff>64440</xdr:rowOff>
    </xdr:to>
    <xdr:pic>
      <xdr:nvPicPr>
        <xdr:cNvPr id="0" name="Obraz 2" descr=""/>
        <xdr:cNvPicPr/>
      </xdr:nvPicPr>
      <xdr:blipFill>
        <a:blip r:embed="rId1"/>
        <a:stretch/>
      </xdr:blipFill>
      <xdr:spPr>
        <a:xfrm>
          <a:off x="573480" y="809640"/>
          <a:ext cx="2710440" cy="996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P152"/>
  <sheetViews>
    <sheetView showFormulas="false" showGridLines="true" showRowColHeaders="true" showZeros="true" rightToLeft="false" tabSelected="true" showOutlineSymbols="true" defaultGridColor="true" view="normal" topLeftCell="A29" colorId="64" zoomScale="100" zoomScaleNormal="100" zoomScalePageLayoutView="100" workbookViewId="0">
      <selection pane="topLeft" activeCell="H34" activeCellId="0" sqref="H34"/>
    </sheetView>
  </sheetViews>
  <sheetFormatPr defaultColWidth="8.42578125" defaultRowHeight="15" zeroHeight="false" outlineLevelRow="0" outlineLevelCol="0"/>
  <cols>
    <col collapsed="false" customWidth="true" hidden="false" outlineLevel="0" max="1" min="1" style="1" width="3.57"/>
    <col collapsed="false" customWidth="true" hidden="false" outlineLevel="0" max="2" min="2" style="2" width="4.57"/>
    <col collapsed="false" customWidth="true" hidden="false" outlineLevel="0" max="3" min="3" style="1" width="33.14"/>
    <col collapsed="false" customWidth="false" hidden="false" outlineLevel="0" max="4" min="4" style="1" width="8.42"/>
    <col collapsed="false" customWidth="true" hidden="false" outlineLevel="0" max="5" min="5" style="1" width="7"/>
    <col collapsed="false" customWidth="true" hidden="false" outlineLevel="0" max="6" min="6" style="1" width="7.42"/>
    <col collapsed="false" customWidth="true" hidden="false" outlineLevel="0" max="7" min="7" style="1" width="10.14"/>
    <col collapsed="false" customWidth="true" hidden="false" outlineLevel="0" max="8" min="8" style="1" width="7.86"/>
    <col collapsed="false" customWidth="true" hidden="false" outlineLevel="0" max="10" min="9" style="1" width="10"/>
    <col collapsed="false" customWidth="true" hidden="false" outlineLevel="0" max="11" min="11" style="1" width="9.57"/>
    <col collapsed="false" customWidth="true" hidden="false" outlineLevel="0" max="12" min="12" style="1" width="10.14"/>
    <col collapsed="false" customWidth="true" hidden="false" outlineLevel="0" max="13" min="13" style="1" width="9.42"/>
    <col collapsed="false" customWidth="true" hidden="false" outlineLevel="0" max="14" min="14" style="1" width="12.42"/>
    <col collapsed="false" customWidth="false" hidden="false" outlineLevel="0" max="16383" min="15" style="1" width="8.42"/>
    <col collapsed="false" customWidth="true" hidden="false" outlineLevel="0" max="16384" min="16384" style="1" width="11.57"/>
  </cols>
  <sheetData>
    <row r="2" customFormat="false" ht="15" hidden="false" customHeight="false" outlineLevel="0" collapsed="false">
      <c r="D2" s="3" t="s">
        <v>0</v>
      </c>
    </row>
    <row r="3" customFormat="false" ht="17.15" hidden="false" customHeight="false" outlineLevel="0" collapsed="false">
      <c r="A3" s="4"/>
      <c r="B3" s="5"/>
      <c r="C3" s="4" t="s">
        <v>1</v>
      </c>
      <c r="D3" s="4"/>
      <c r="E3" s="4"/>
      <c r="F3" s="4"/>
      <c r="G3" s="4" t="s">
        <v>2</v>
      </c>
      <c r="H3" s="4"/>
      <c r="I3" s="4"/>
      <c r="J3" s="4"/>
      <c r="K3" s="4"/>
      <c r="L3" s="4"/>
      <c r="M3" s="4"/>
      <c r="N3" s="4"/>
    </row>
    <row r="4" customFormat="false" ht="15" hidden="false" customHeight="false" outlineLevel="0" collapsed="false">
      <c r="A4" s="4"/>
      <c r="B4" s="5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customFormat="false" ht="15" hidden="false" customHeight="false" outlineLevel="0" collapsed="false">
      <c r="A5" s="4"/>
      <c r="B5" s="5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customFormat="false" ht="15" hidden="false" customHeight="false" outlineLevel="0" collapsed="false">
      <c r="A6" s="4"/>
      <c r="B6" s="5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customFormat="false" ht="15" hidden="false" customHeight="false" outlineLevel="0" collapsed="false">
      <c r="A7" s="4"/>
      <c r="B7" s="5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customFormat="false" ht="15" hidden="false" customHeight="false" outlineLevel="0" collapsed="false">
      <c r="A8" s="4"/>
      <c r="B8" s="5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customFormat="false" ht="15" hidden="false" customHeight="false" outlineLevel="0" collapsed="false">
      <c r="A9" s="4"/>
      <c r="B9" s="5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customFormat="false" ht="15" hidden="false" customHeight="false" outlineLevel="0" collapsed="false">
      <c r="A10" s="4"/>
      <c r="B10" s="5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customFormat="false" ht="15" hidden="false" customHeight="false" outlineLevel="0" collapsed="false">
      <c r="A11" s="4"/>
      <c r="B11" s="5"/>
      <c r="C11" s="4" t="s">
        <v>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customFormat="false" ht="15" hidden="false" customHeight="false" outlineLevel="0" collapsed="false">
      <c r="A12" s="4"/>
      <c r="B12" s="5"/>
      <c r="C12" s="4" t="s">
        <v>4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customFormat="false" ht="17.35" hidden="false" customHeight="false" outlineLevel="0" collapsed="false">
      <c r="A13" s="4"/>
      <c r="B13" s="5"/>
      <c r="C13" s="6" t="s">
        <v>5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4"/>
    </row>
    <row r="14" customFormat="false" ht="17.35" hidden="false" customHeight="false" outlineLevel="0" collapsed="false">
      <c r="A14" s="4"/>
      <c r="B14" s="5"/>
      <c r="C14" s="6" t="s">
        <v>6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4"/>
    </row>
    <row r="15" customFormat="false" ht="17.35" hidden="false" customHeight="false" outlineLevel="0" collapsed="false">
      <c r="A15" s="4"/>
      <c r="B15" s="5"/>
      <c r="C15" s="6" t="s">
        <v>7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4"/>
    </row>
    <row r="16" customFormat="false" ht="17.35" hidden="false" customHeight="false" outlineLevel="0" collapsed="false">
      <c r="A16" s="4"/>
      <c r="B16" s="5"/>
      <c r="C16" s="6" t="s">
        <v>8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4"/>
    </row>
    <row r="17" customFormat="false" ht="17.35" hidden="false" customHeight="false" outlineLevel="0" collapsed="false">
      <c r="A17" s="4"/>
      <c r="B17" s="5"/>
      <c r="C17" s="6" t="s">
        <v>9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4"/>
    </row>
    <row r="18" customFormat="false" ht="17.35" hidden="false" customHeight="false" outlineLevel="0" collapsed="false">
      <c r="A18" s="4"/>
      <c r="B18" s="5"/>
      <c r="C18" s="7"/>
      <c r="D18" s="7"/>
      <c r="E18" s="7"/>
      <c r="F18" s="7"/>
      <c r="G18" s="7"/>
      <c r="H18" s="7"/>
      <c r="I18" s="7"/>
      <c r="J18" s="6"/>
      <c r="K18" s="6"/>
      <c r="L18" s="6"/>
      <c r="M18" s="6"/>
      <c r="N18" s="4"/>
    </row>
    <row r="19" customFormat="false" ht="17.35" hidden="false" customHeight="false" outlineLevel="0" collapsed="false">
      <c r="A19" s="4"/>
      <c r="B19" s="5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4"/>
    </row>
    <row r="20" customFormat="false" ht="18" hidden="false" customHeight="true" outlineLevel="0" collapsed="false">
      <c r="A20" s="4"/>
      <c r="B20" s="8" t="s">
        <v>10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customFormat="false" ht="18" hidden="false" customHeight="true" outlineLevel="0" collapsed="false">
      <c r="A21" s="4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2" customFormat="false" ht="18" hidden="false" customHeight="true" outlineLevel="0" collapsed="false">
      <c r="A22" s="4"/>
      <c r="B22" s="9" t="s">
        <v>11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</row>
    <row r="23" customFormat="false" ht="18" hidden="false" customHeight="true" outlineLevel="0" collapsed="false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  <row r="24" customFormat="false" ht="18" hidden="false" customHeight="true" outlineLevel="0" collapsed="false">
      <c r="A24" s="4"/>
      <c r="B24" s="8" t="s">
        <v>12</v>
      </c>
      <c r="C24" s="8"/>
      <c r="D24" s="8"/>
      <c r="E24" s="8"/>
      <c r="F24" s="8"/>
      <c r="G24" s="8"/>
      <c r="H24" s="8"/>
      <c r="I24" s="8"/>
      <c r="J24" s="4"/>
      <c r="K24" s="4"/>
      <c r="L24" s="4"/>
      <c r="M24" s="4"/>
      <c r="N24" s="4"/>
    </row>
    <row r="25" customFormat="false" ht="18" hidden="false" customHeight="true" outlineLevel="0" collapsed="false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customFormat="false" ht="18" hidden="false" customHeight="true" outlineLevel="0" collapsed="false">
      <c r="A26" s="4"/>
      <c r="B26" s="10"/>
      <c r="C26" s="11" t="s">
        <v>13</v>
      </c>
      <c r="D26" s="11"/>
      <c r="E26" s="11"/>
      <c r="F26" s="11"/>
      <c r="G26" s="11"/>
      <c r="H26" s="11"/>
      <c r="I26" s="11"/>
      <c r="J26" s="11"/>
      <c r="K26" s="11"/>
      <c r="L26" s="12"/>
      <c r="M26" s="12"/>
      <c r="N26" s="12"/>
      <c r="O26" s="12"/>
      <c r="P26" s="12"/>
    </row>
    <row r="27" customFormat="false" ht="18" hidden="false" customHeight="true" outlineLevel="0" collapsed="false">
      <c r="B27" s="5"/>
      <c r="C27" s="11"/>
      <c r="D27" s="11"/>
      <c r="E27" s="11"/>
      <c r="F27" s="11"/>
      <c r="G27" s="11"/>
      <c r="H27" s="11"/>
      <c r="I27" s="11"/>
      <c r="J27" s="11"/>
      <c r="K27" s="12"/>
      <c r="L27" s="12"/>
      <c r="M27" s="12"/>
      <c r="N27" s="12"/>
      <c r="O27" s="12"/>
      <c r="P27" s="12"/>
    </row>
    <row r="28" s="4" customFormat="true" ht="69" hidden="false" customHeight="true" outlineLevel="0" collapsed="false">
      <c r="B28" s="13" t="s">
        <v>14</v>
      </c>
      <c r="C28" s="14" t="s">
        <v>15</v>
      </c>
      <c r="D28" s="13" t="s">
        <v>16</v>
      </c>
      <c r="E28" s="13" t="s">
        <v>17</v>
      </c>
      <c r="F28" s="15" t="s">
        <v>18</v>
      </c>
      <c r="G28" s="13" t="s">
        <v>19</v>
      </c>
      <c r="H28" s="13" t="s">
        <v>20</v>
      </c>
      <c r="I28" s="16" t="s">
        <v>21</v>
      </c>
      <c r="J28" s="16" t="s">
        <v>22</v>
      </c>
      <c r="K28" s="16" t="s">
        <v>23</v>
      </c>
      <c r="L28" s="16" t="s">
        <v>24</v>
      </c>
      <c r="M28" s="16" t="s">
        <v>25</v>
      </c>
      <c r="N28" s="17" t="s">
        <v>26</v>
      </c>
    </row>
    <row r="29" s="4" customFormat="true" ht="15" hidden="false" customHeight="false" outlineLevel="0" collapsed="false">
      <c r="B29" s="18" t="n">
        <v>1</v>
      </c>
      <c r="C29" s="18" t="n">
        <v>2</v>
      </c>
      <c r="D29" s="18" t="n">
        <v>3</v>
      </c>
      <c r="E29" s="18" t="n">
        <v>4</v>
      </c>
      <c r="F29" s="18" t="n">
        <v>5</v>
      </c>
      <c r="G29" s="18" t="n">
        <v>6</v>
      </c>
      <c r="H29" s="18" t="n">
        <v>7</v>
      </c>
      <c r="I29" s="19" t="n">
        <v>8</v>
      </c>
      <c r="J29" s="19" t="n">
        <v>9</v>
      </c>
      <c r="K29" s="19" t="n">
        <v>10</v>
      </c>
      <c r="L29" s="19" t="n">
        <v>11</v>
      </c>
      <c r="M29" s="19" t="n">
        <v>12</v>
      </c>
      <c r="N29" s="19" t="n">
        <v>13</v>
      </c>
    </row>
    <row r="30" s="4" customFormat="true" ht="67.5" hidden="false" customHeight="true" outlineLevel="0" collapsed="false">
      <c r="B30" s="20" t="n">
        <v>1</v>
      </c>
      <c r="C30" s="21" t="s">
        <v>27</v>
      </c>
      <c r="D30" s="22" t="s">
        <v>28</v>
      </c>
      <c r="E30" s="22" t="n">
        <v>50</v>
      </c>
      <c r="F30" s="23" t="n">
        <v>10</v>
      </c>
      <c r="G30" s="24"/>
      <c r="H30" s="25"/>
      <c r="I30" s="26" t="n">
        <f aca="false">G30+(G30*H30)</f>
        <v>0</v>
      </c>
      <c r="J30" s="26" t="n">
        <f aca="false">G30*E30</f>
        <v>0</v>
      </c>
      <c r="K30" s="26" t="n">
        <f aca="false">G30*F30</f>
        <v>0</v>
      </c>
      <c r="L30" s="26" t="n">
        <f aca="false">I30*E30</f>
        <v>0</v>
      </c>
      <c r="M30" s="26" t="n">
        <f aca="false">I30*F30</f>
        <v>0</v>
      </c>
      <c r="N30" s="27" t="n">
        <f aca="false">SUM(L30:M30)</f>
        <v>0</v>
      </c>
    </row>
    <row r="31" s="4" customFormat="true" ht="66" hidden="false" customHeight="true" outlineLevel="0" collapsed="false">
      <c r="B31" s="20" t="n">
        <v>2</v>
      </c>
      <c r="C31" s="21" t="s">
        <v>29</v>
      </c>
      <c r="D31" s="22" t="s">
        <v>28</v>
      </c>
      <c r="E31" s="22" t="n">
        <v>10</v>
      </c>
      <c r="F31" s="23" t="n">
        <v>20</v>
      </c>
      <c r="G31" s="24"/>
      <c r="H31" s="25"/>
      <c r="I31" s="26" t="n">
        <f aca="false">G31+(G31*H31)</f>
        <v>0</v>
      </c>
      <c r="J31" s="26" t="n">
        <f aca="false">G31*E31</f>
        <v>0</v>
      </c>
      <c r="K31" s="26" t="n">
        <f aca="false">G31*F31</f>
        <v>0</v>
      </c>
      <c r="L31" s="26" t="n">
        <f aca="false">I31*E31</f>
        <v>0</v>
      </c>
      <c r="M31" s="26" t="n">
        <f aca="false">I31*F31</f>
        <v>0</v>
      </c>
      <c r="N31" s="27" t="n">
        <f aca="false">SUM(L31:M31)</f>
        <v>0</v>
      </c>
    </row>
    <row r="32" s="4" customFormat="true" ht="84" hidden="false" customHeight="true" outlineLevel="0" collapsed="false">
      <c r="B32" s="20" t="n">
        <v>3</v>
      </c>
      <c r="C32" s="21" t="s">
        <v>30</v>
      </c>
      <c r="D32" s="22" t="s">
        <v>28</v>
      </c>
      <c r="E32" s="22" t="n">
        <v>240</v>
      </c>
      <c r="F32" s="23" t="n">
        <v>300</v>
      </c>
      <c r="G32" s="24"/>
      <c r="H32" s="25"/>
      <c r="I32" s="26" t="n">
        <f aca="false">G32+(G32*H32)</f>
        <v>0</v>
      </c>
      <c r="J32" s="26" t="n">
        <f aca="false">G32*E32</f>
        <v>0</v>
      </c>
      <c r="K32" s="26" t="n">
        <f aca="false">G32*F32</f>
        <v>0</v>
      </c>
      <c r="L32" s="26" t="n">
        <f aca="false">I32*E32</f>
        <v>0</v>
      </c>
      <c r="M32" s="26" t="n">
        <f aca="false">I32*F32</f>
        <v>0</v>
      </c>
      <c r="N32" s="27" t="n">
        <f aca="false">SUM(L32:M32)</f>
        <v>0</v>
      </c>
    </row>
    <row r="33" s="4" customFormat="true" ht="81" hidden="false" customHeight="true" outlineLevel="0" collapsed="false">
      <c r="B33" s="20" t="n">
        <v>4</v>
      </c>
      <c r="C33" s="21" t="s">
        <v>31</v>
      </c>
      <c r="D33" s="22" t="s">
        <v>28</v>
      </c>
      <c r="E33" s="22" t="n">
        <v>30</v>
      </c>
      <c r="F33" s="23" t="n">
        <v>10</v>
      </c>
      <c r="G33" s="24"/>
      <c r="H33" s="25"/>
      <c r="I33" s="26" t="n">
        <f aca="false">G33+(G33*H33)</f>
        <v>0</v>
      </c>
      <c r="J33" s="26" t="n">
        <f aca="false">G33*E33</f>
        <v>0</v>
      </c>
      <c r="K33" s="26" t="n">
        <f aca="false">G33*F33</f>
        <v>0</v>
      </c>
      <c r="L33" s="26" t="n">
        <f aca="false">I33*E33</f>
        <v>0</v>
      </c>
      <c r="M33" s="26" t="n">
        <f aca="false">I33*F33</f>
        <v>0</v>
      </c>
      <c r="N33" s="27" t="n">
        <f aca="false">SUM(L33:M33)</f>
        <v>0</v>
      </c>
    </row>
    <row r="34" s="4" customFormat="true" ht="168" hidden="false" customHeight="true" outlineLevel="0" collapsed="false">
      <c r="B34" s="20" t="n">
        <v>5</v>
      </c>
      <c r="C34" s="21" t="s">
        <v>32</v>
      </c>
      <c r="D34" s="22" t="s">
        <v>28</v>
      </c>
      <c r="E34" s="22" t="n">
        <v>200</v>
      </c>
      <c r="F34" s="23" t="n">
        <v>100</v>
      </c>
      <c r="G34" s="24"/>
      <c r="H34" s="25"/>
      <c r="I34" s="26" t="n">
        <f aca="false">G34+(G34*H34)</f>
        <v>0</v>
      </c>
      <c r="J34" s="26" t="n">
        <f aca="false">G34*E34</f>
        <v>0</v>
      </c>
      <c r="K34" s="26" t="n">
        <f aca="false">G34*F34</f>
        <v>0</v>
      </c>
      <c r="L34" s="26" t="n">
        <f aca="false">I34*E34</f>
        <v>0</v>
      </c>
      <c r="M34" s="26" t="n">
        <f aca="false">I34*F34</f>
        <v>0</v>
      </c>
      <c r="N34" s="27" t="n">
        <f aca="false">SUM(L34:M34)</f>
        <v>0</v>
      </c>
    </row>
    <row r="35" s="4" customFormat="true" ht="67.5" hidden="false" customHeight="true" outlineLevel="0" collapsed="false">
      <c r="B35" s="20" t="n">
        <v>6</v>
      </c>
      <c r="C35" s="21" t="s">
        <v>33</v>
      </c>
      <c r="D35" s="22" t="s">
        <v>34</v>
      </c>
      <c r="E35" s="22" t="n">
        <v>12</v>
      </c>
      <c r="F35" s="23" t="n">
        <v>10</v>
      </c>
      <c r="G35" s="24"/>
      <c r="H35" s="25"/>
      <c r="I35" s="26" t="n">
        <f aca="false">G35+(G35*H35)</f>
        <v>0</v>
      </c>
      <c r="J35" s="26" t="n">
        <f aca="false">G35*E35</f>
        <v>0</v>
      </c>
      <c r="K35" s="26" t="n">
        <f aca="false">G35*F35</f>
        <v>0</v>
      </c>
      <c r="L35" s="26" t="n">
        <f aca="false">I35*E35</f>
        <v>0</v>
      </c>
      <c r="M35" s="26" t="n">
        <f aca="false">I35*F35</f>
        <v>0</v>
      </c>
      <c r="N35" s="27" t="n">
        <f aca="false">SUM(L35:M35)</f>
        <v>0</v>
      </c>
    </row>
    <row r="36" s="4" customFormat="true" ht="66" hidden="false" customHeight="true" outlineLevel="0" collapsed="false">
      <c r="B36" s="20" t="n">
        <v>7</v>
      </c>
      <c r="C36" s="21" t="s">
        <v>35</v>
      </c>
      <c r="D36" s="22" t="s">
        <v>34</v>
      </c>
      <c r="E36" s="22" t="n">
        <v>4</v>
      </c>
      <c r="F36" s="23" t="n">
        <v>3</v>
      </c>
      <c r="G36" s="24"/>
      <c r="H36" s="25"/>
      <c r="I36" s="26" t="n">
        <f aca="false">G36+(G36*H36)</f>
        <v>0</v>
      </c>
      <c r="J36" s="26" t="n">
        <f aca="false">G36*E36</f>
        <v>0</v>
      </c>
      <c r="K36" s="26" t="n">
        <f aca="false">G36*F36</f>
        <v>0</v>
      </c>
      <c r="L36" s="26" t="n">
        <f aca="false">I36*E36</f>
        <v>0</v>
      </c>
      <c r="M36" s="26" t="n">
        <f aca="false">I36*F36</f>
        <v>0</v>
      </c>
      <c r="N36" s="27" t="n">
        <f aca="false">SUM(L36:M36)</f>
        <v>0</v>
      </c>
    </row>
    <row r="37" s="4" customFormat="true" ht="110.25" hidden="false" customHeight="true" outlineLevel="0" collapsed="false">
      <c r="B37" s="20" t="n">
        <v>8</v>
      </c>
      <c r="C37" s="21" t="s">
        <v>36</v>
      </c>
      <c r="D37" s="22" t="s">
        <v>34</v>
      </c>
      <c r="E37" s="22" t="n">
        <v>4</v>
      </c>
      <c r="F37" s="23" t="n">
        <v>3</v>
      </c>
      <c r="G37" s="24"/>
      <c r="H37" s="25"/>
      <c r="I37" s="26" t="n">
        <f aca="false">G37+(G37*H37)</f>
        <v>0</v>
      </c>
      <c r="J37" s="26" t="n">
        <f aca="false">G37*E37</f>
        <v>0</v>
      </c>
      <c r="K37" s="26" t="n">
        <f aca="false">G37*F37</f>
        <v>0</v>
      </c>
      <c r="L37" s="26" t="n">
        <f aca="false">I37*E37</f>
        <v>0</v>
      </c>
      <c r="M37" s="26" t="n">
        <f aca="false">I37*F37</f>
        <v>0</v>
      </c>
      <c r="N37" s="27" t="n">
        <f aca="false">SUM(L37:M37)</f>
        <v>0</v>
      </c>
    </row>
    <row r="38" s="4" customFormat="true" ht="105" hidden="false" customHeight="true" outlineLevel="0" collapsed="false">
      <c r="B38" s="20" t="n">
        <v>9</v>
      </c>
      <c r="C38" s="21" t="s">
        <v>37</v>
      </c>
      <c r="D38" s="22" t="s">
        <v>28</v>
      </c>
      <c r="E38" s="22" t="n">
        <v>450</v>
      </c>
      <c r="F38" s="23" t="n">
        <v>250</v>
      </c>
      <c r="G38" s="24"/>
      <c r="H38" s="25"/>
      <c r="I38" s="26" t="n">
        <f aca="false">G38+(G38*H38)</f>
        <v>0</v>
      </c>
      <c r="J38" s="26" t="n">
        <f aca="false">G38*E38</f>
        <v>0</v>
      </c>
      <c r="K38" s="26" t="n">
        <f aca="false">G38*F38</f>
        <v>0</v>
      </c>
      <c r="L38" s="26" t="n">
        <f aca="false">I38*E38</f>
        <v>0</v>
      </c>
      <c r="M38" s="26" t="n">
        <f aca="false">I38*F38</f>
        <v>0</v>
      </c>
      <c r="N38" s="27" t="n">
        <f aca="false">SUM(L38:M38)</f>
        <v>0</v>
      </c>
    </row>
    <row r="39" s="4" customFormat="true" ht="102.2" hidden="false" customHeight="false" outlineLevel="0" collapsed="false">
      <c r="B39" s="20" t="n">
        <v>10</v>
      </c>
      <c r="C39" s="21" t="s">
        <v>38</v>
      </c>
      <c r="D39" s="22" t="s">
        <v>28</v>
      </c>
      <c r="E39" s="22" t="n">
        <v>36</v>
      </c>
      <c r="F39" s="23" t="n">
        <v>25</v>
      </c>
      <c r="G39" s="24"/>
      <c r="H39" s="25"/>
      <c r="I39" s="26" t="n">
        <f aca="false">G39+(G39*H39)</f>
        <v>0</v>
      </c>
      <c r="J39" s="26" t="n">
        <f aca="false">G39*E39</f>
        <v>0</v>
      </c>
      <c r="K39" s="26" t="n">
        <f aca="false">G39*F39</f>
        <v>0</v>
      </c>
      <c r="L39" s="26" t="n">
        <f aca="false">I39*E39</f>
        <v>0</v>
      </c>
      <c r="M39" s="26" t="n">
        <f aca="false">I39*F39</f>
        <v>0</v>
      </c>
      <c r="N39" s="27" t="n">
        <f aca="false">SUM(L39:M39)</f>
        <v>0</v>
      </c>
    </row>
    <row r="40" s="4" customFormat="true" ht="301.5" hidden="false" customHeight="true" outlineLevel="0" collapsed="false">
      <c r="B40" s="20" t="n">
        <v>11</v>
      </c>
      <c r="C40" s="21" t="s">
        <v>39</v>
      </c>
      <c r="D40" s="22" t="s">
        <v>28</v>
      </c>
      <c r="E40" s="22" t="n">
        <v>100</v>
      </c>
      <c r="F40" s="23" t="n">
        <v>50</v>
      </c>
      <c r="G40" s="24"/>
      <c r="H40" s="25"/>
      <c r="I40" s="26" t="n">
        <f aca="false">G40+(G40*H40)</f>
        <v>0</v>
      </c>
      <c r="J40" s="26" t="n">
        <f aca="false">G40*E40</f>
        <v>0</v>
      </c>
      <c r="K40" s="26" t="n">
        <f aca="false">G40*F40</f>
        <v>0</v>
      </c>
      <c r="L40" s="26" t="n">
        <f aca="false">I40*E40</f>
        <v>0</v>
      </c>
      <c r="M40" s="26" t="n">
        <f aca="false">I40*F40</f>
        <v>0</v>
      </c>
      <c r="N40" s="27" t="n">
        <f aca="false">SUM(L40:M40)</f>
        <v>0</v>
      </c>
    </row>
    <row r="41" s="4" customFormat="true" ht="120" hidden="false" customHeight="true" outlineLevel="0" collapsed="false">
      <c r="B41" s="20" t="n">
        <v>12</v>
      </c>
      <c r="C41" s="21" t="s">
        <v>40</v>
      </c>
      <c r="D41" s="22" t="s">
        <v>28</v>
      </c>
      <c r="E41" s="22" t="n">
        <v>0</v>
      </c>
      <c r="F41" s="23" t="n">
        <v>30</v>
      </c>
      <c r="G41" s="24"/>
      <c r="H41" s="25"/>
      <c r="I41" s="26" t="n">
        <f aca="false">G41+(G41*H41)</f>
        <v>0</v>
      </c>
      <c r="J41" s="26" t="n">
        <f aca="false">G41*E41</f>
        <v>0</v>
      </c>
      <c r="K41" s="26" t="n">
        <f aca="false">G41*F41</f>
        <v>0</v>
      </c>
      <c r="L41" s="26" t="n">
        <f aca="false">I41*E41</f>
        <v>0</v>
      </c>
      <c r="M41" s="26" t="n">
        <f aca="false">I41*F41</f>
        <v>0</v>
      </c>
      <c r="N41" s="27" t="n">
        <f aca="false">SUM(L41:M41)</f>
        <v>0</v>
      </c>
    </row>
    <row r="42" s="4" customFormat="true" ht="23.85" hidden="false" customHeight="false" outlineLevel="0" collapsed="false">
      <c r="B42" s="20" t="n">
        <v>13</v>
      </c>
      <c r="C42" s="21" t="s">
        <v>41</v>
      </c>
      <c r="D42" s="22" t="s">
        <v>28</v>
      </c>
      <c r="E42" s="22" t="n">
        <v>0</v>
      </c>
      <c r="F42" s="23" t="n">
        <v>10</v>
      </c>
      <c r="G42" s="24"/>
      <c r="H42" s="25"/>
      <c r="I42" s="26" t="n">
        <f aca="false">G42+(G42*H42)</f>
        <v>0</v>
      </c>
      <c r="J42" s="26" t="n">
        <f aca="false">G42*E42</f>
        <v>0</v>
      </c>
      <c r="K42" s="26" t="n">
        <f aca="false">G42*F42</f>
        <v>0</v>
      </c>
      <c r="L42" s="26" t="n">
        <f aca="false">I42*E42</f>
        <v>0</v>
      </c>
      <c r="M42" s="26" t="n">
        <f aca="false">I42*F42</f>
        <v>0</v>
      </c>
      <c r="N42" s="27" t="n">
        <f aca="false">SUM(L42:M42)</f>
        <v>0</v>
      </c>
    </row>
    <row r="43" s="4" customFormat="true" ht="286.5" hidden="false" customHeight="true" outlineLevel="0" collapsed="false">
      <c r="B43" s="20" t="n">
        <v>14</v>
      </c>
      <c r="C43" s="21" t="s">
        <v>42</v>
      </c>
      <c r="D43" s="22" t="s">
        <v>28</v>
      </c>
      <c r="E43" s="22" t="n">
        <v>700</v>
      </c>
      <c r="F43" s="23" t="n">
        <v>400</v>
      </c>
      <c r="G43" s="24"/>
      <c r="H43" s="25"/>
      <c r="I43" s="26" t="n">
        <f aca="false">G43+(G43*H43)</f>
        <v>0</v>
      </c>
      <c r="J43" s="26" t="n">
        <f aca="false">G43*E43</f>
        <v>0</v>
      </c>
      <c r="K43" s="26" t="n">
        <f aca="false">G43*F43</f>
        <v>0</v>
      </c>
      <c r="L43" s="26" t="n">
        <f aca="false">I43*E43</f>
        <v>0</v>
      </c>
      <c r="M43" s="26" t="n">
        <f aca="false">I43*F43</f>
        <v>0</v>
      </c>
      <c r="N43" s="27" t="n">
        <f aca="false">SUM(L43:M43)</f>
        <v>0</v>
      </c>
    </row>
    <row r="44" s="4" customFormat="true" ht="23.85" hidden="false" customHeight="false" outlineLevel="0" collapsed="false">
      <c r="B44" s="20" t="n">
        <v>15</v>
      </c>
      <c r="C44" s="21" t="s">
        <v>43</v>
      </c>
      <c r="D44" s="22" t="s">
        <v>34</v>
      </c>
      <c r="E44" s="22" t="n">
        <v>600</v>
      </c>
      <c r="F44" s="23" t="n">
        <v>450</v>
      </c>
      <c r="G44" s="24"/>
      <c r="H44" s="25"/>
      <c r="I44" s="26" t="n">
        <f aca="false">G44+(G44*H44)</f>
        <v>0</v>
      </c>
      <c r="J44" s="26" t="n">
        <f aca="false">G44*E44</f>
        <v>0</v>
      </c>
      <c r="K44" s="26" t="n">
        <f aca="false">G44*F44</f>
        <v>0</v>
      </c>
      <c r="L44" s="26" t="n">
        <f aca="false">I44*E44</f>
        <v>0</v>
      </c>
      <c r="M44" s="26" t="n">
        <f aca="false">I44*F44</f>
        <v>0</v>
      </c>
      <c r="N44" s="27" t="n">
        <f aca="false">SUM(L44:M44)</f>
        <v>0</v>
      </c>
    </row>
    <row r="45" s="4" customFormat="true" ht="30" hidden="false" customHeight="true" outlineLevel="0" collapsed="false">
      <c r="B45" s="20" t="n">
        <v>16</v>
      </c>
      <c r="C45" s="21" t="s">
        <v>44</v>
      </c>
      <c r="D45" s="22" t="s">
        <v>34</v>
      </c>
      <c r="E45" s="22" t="n">
        <v>2</v>
      </c>
      <c r="F45" s="23" t="n">
        <v>1</v>
      </c>
      <c r="G45" s="24"/>
      <c r="H45" s="25"/>
      <c r="I45" s="26" t="n">
        <f aca="false">G45+(G45*H45)</f>
        <v>0</v>
      </c>
      <c r="J45" s="26" t="n">
        <f aca="false">G45*E45</f>
        <v>0</v>
      </c>
      <c r="K45" s="26" t="n">
        <f aca="false">G45*F45</f>
        <v>0</v>
      </c>
      <c r="L45" s="26" t="n">
        <f aca="false">I45*E45</f>
        <v>0</v>
      </c>
      <c r="M45" s="26" t="n">
        <f aca="false">I45*F45</f>
        <v>0</v>
      </c>
      <c r="N45" s="27" t="n">
        <f aca="false">SUM(L45:M45)</f>
        <v>0</v>
      </c>
    </row>
    <row r="46" s="4" customFormat="true" ht="60" hidden="false" customHeight="true" outlineLevel="0" collapsed="false">
      <c r="B46" s="20" t="n">
        <v>17</v>
      </c>
      <c r="C46" s="21" t="s">
        <v>45</v>
      </c>
      <c r="D46" s="22" t="s">
        <v>28</v>
      </c>
      <c r="E46" s="22" t="n">
        <v>60</v>
      </c>
      <c r="F46" s="23" t="n">
        <v>45</v>
      </c>
      <c r="G46" s="24"/>
      <c r="H46" s="25"/>
      <c r="I46" s="26" t="n">
        <f aca="false">G46+(G46*H46)</f>
        <v>0</v>
      </c>
      <c r="J46" s="26" t="n">
        <f aca="false">G46*E46</f>
        <v>0</v>
      </c>
      <c r="K46" s="26" t="n">
        <f aca="false">G46*F46</f>
        <v>0</v>
      </c>
      <c r="L46" s="26" t="n">
        <f aca="false">I46*E46</f>
        <v>0</v>
      </c>
      <c r="M46" s="26" t="n">
        <f aca="false">I46*F46</f>
        <v>0</v>
      </c>
      <c r="N46" s="27" t="n">
        <f aca="false">SUM(L46:M46)</f>
        <v>0</v>
      </c>
    </row>
    <row r="47" s="4" customFormat="true" ht="183.75" hidden="false" customHeight="true" outlineLevel="0" collapsed="false">
      <c r="B47" s="20" t="n">
        <v>18</v>
      </c>
      <c r="C47" s="21" t="s">
        <v>46</v>
      </c>
      <c r="D47" s="22" t="s">
        <v>34</v>
      </c>
      <c r="E47" s="22" t="n">
        <v>15</v>
      </c>
      <c r="F47" s="23" t="n">
        <v>10</v>
      </c>
      <c r="G47" s="24"/>
      <c r="H47" s="25"/>
      <c r="I47" s="26" t="n">
        <f aca="false">G47+(G47*H47)</f>
        <v>0</v>
      </c>
      <c r="J47" s="26" t="n">
        <f aca="false">G47*E47</f>
        <v>0</v>
      </c>
      <c r="K47" s="26" t="n">
        <f aca="false">G47*F47</f>
        <v>0</v>
      </c>
      <c r="L47" s="26" t="n">
        <f aca="false">I47*E47</f>
        <v>0</v>
      </c>
      <c r="M47" s="26" t="n">
        <f aca="false">I47*F47</f>
        <v>0</v>
      </c>
      <c r="N47" s="27" t="n">
        <f aca="false">SUM(L47:M47)</f>
        <v>0</v>
      </c>
    </row>
    <row r="48" s="4" customFormat="true" ht="123" hidden="false" customHeight="true" outlineLevel="0" collapsed="false">
      <c r="B48" s="20" t="n">
        <v>19</v>
      </c>
      <c r="C48" s="21" t="s">
        <v>47</v>
      </c>
      <c r="D48" s="22" t="s">
        <v>28</v>
      </c>
      <c r="E48" s="22" t="n">
        <v>20</v>
      </c>
      <c r="F48" s="23" t="n">
        <v>10</v>
      </c>
      <c r="G48" s="24"/>
      <c r="H48" s="25"/>
      <c r="I48" s="26" t="n">
        <f aca="false">G48+(G48*H48)</f>
        <v>0</v>
      </c>
      <c r="J48" s="26" t="n">
        <f aca="false">G48*E48</f>
        <v>0</v>
      </c>
      <c r="K48" s="26" t="n">
        <f aca="false">G48*F48</f>
        <v>0</v>
      </c>
      <c r="L48" s="26" t="n">
        <f aca="false">I48*E48</f>
        <v>0</v>
      </c>
      <c r="M48" s="26" t="n">
        <f aca="false">I48*F48</f>
        <v>0</v>
      </c>
      <c r="N48" s="27" t="n">
        <f aca="false">SUM(L48:M48)</f>
        <v>0</v>
      </c>
    </row>
    <row r="49" s="4" customFormat="true" ht="33" hidden="false" customHeight="true" outlineLevel="0" collapsed="false">
      <c r="B49" s="20" t="n">
        <v>20</v>
      </c>
      <c r="C49" s="21" t="s">
        <v>48</v>
      </c>
      <c r="D49" s="22" t="s">
        <v>28</v>
      </c>
      <c r="E49" s="22" t="n">
        <v>40</v>
      </c>
      <c r="F49" s="23" t="n">
        <v>10</v>
      </c>
      <c r="G49" s="24"/>
      <c r="H49" s="25"/>
      <c r="I49" s="26" t="n">
        <f aca="false">G49+(G49*H49)</f>
        <v>0</v>
      </c>
      <c r="J49" s="26" t="n">
        <f aca="false">G49*E49</f>
        <v>0</v>
      </c>
      <c r="K49" s="26" t="n">
        <f aca="false">G49*F49</f>
        <v>0</v>
      </c>
      <c r="L49" s="26" t="n">
        <f aca="false">I49*E49</f>
        <v>0</v>
      </c>
      <c r="M49" s="26" t="n">
        <f aca="false">I49*F49</f>
        <v>0</v>
      </c>
      <c r="N49" s="27" t="n">
        <f aca="false">SUM(L49:M49)</f>
        <v>0</v>
      </c>
    </row>
    <row r="50" s="4" customFormat="true" ht="409.5" hidden="false" customHeight="true" outlineLevel="0" collapsed="false">
      <c r="B50" s="20" t="n">
        <v>21</v>
      </c>
      <c r="C50" s="21" t="s">
        <v>49</v>
      </c>
      <c r="D50" s="22" t="s">
        <v>28</v>
      </c>
      <c r="E50" s="22" t="n">
        <v>1200</v>
      </c>
      <c r="F50" s="23" t="n">
        <v>900</v>
      </c>
      <c r="G50" s="24"/>
      <c r="H50" s="25"/>
      <c r="I50" s="26" t="n">
        <f aca="false">G50+(G50*H50)</f>
        <v>0</v>
      </c>
      <c r="J50" s="26" t="n">
        <f aca="false">G50*E50</f>
        <v>0</v>
      </c>
      <c r="K50" s="26" t="n">
        <f aca="false">G50*F50</f>
        <v>0</v>
      </c>
      <c r="L50" s="26" t="n">
        <f aca="false">I50*E50</f>
        <v>0</v>
      </c>
      <c r="M50" s="26" t="n">
        <f aca="false">I50*F50</f>
        <v>0</v>
      </c>
      <c r="N50" s="27" t="n">
        <f aca="false">SUM(L50:M50)</f>
        <v>0</v>
      </c>
    </row>
    <row r="51" s="4" customFormat="true" ht="95.25" hidden="false" customHeight="true" outlineLevel="0" collapsed="false">
      <c r="B51" s="20" t="n">
        <v>22</v>
      </c>
      <c r="C51" s="21" t="s">
        <v>50</v>
      </c>
      <c r="D51" s="22" t="s">
        <v>28</v>
      </c>
      <c r="E51" s="22" t="n">
        <v>20</v>
      </c>
      <c r="F51" s="23" t="n">
        <v>15</v>
      </c>
      <c r="G51" s="24"/>
      <c r="H51" s="25"/>
      <c r="I51" s="26" t="n">
        <f aca="false">G51+(G51*H51)</f>
        <v>0</v>
      </c>
      <c r="J51" s="26" t="n">
        <f aca="false">G51*E51</f>
        <v>0</v>
      </c>
      <c r="K51" s="26" t="n">
        <f aca="false">G51*F51</f>
        <v>0</v>
      </c>
      <c r="L51" s="26" t="n">
        <f aca="false">I51*E51</f>
        <v>0</v>
      </c>
      <c r="M51" s="26" t="n">
        <f aca="false">I51*F51</f>
        <v>0</v>
      </c>
      <c r="N51" s="27" t="n">
        <f aca="false">SUM(L51:M51)</f>
        <v>0</v>
      </c>
    </row>
    <row r="52" s="4" customFormat="true" ht="54.75" hidden="false" customHeight="true" outlineLevel="0" collapsed="false">
      <c r="B52" s="20" t="n">
        <v>23</v>
      </c>
      <c r="C52" s="21" t="s">
        <v>51</v>
      </c>
      <c r="D52" s="22" t="s">
        <v>28</v>
      </c>
      <c r="E52" s="22" t="n">
        <v>4</v>
      </c>
      <c r="F52" s="23" t="n">
        <v>3</v>
      </c>
      <c r="G52" s="24"/>
      <c r="H52" s="25"/>
      <c r="I52" s="26" t="n">
        <f aca="false">G52+(G52*H52)</f>
        <v>0</v>
      </c>
      <c r="J52" s="26" t="n">
        <f aca="false">G52*E52</f>
        <v>0</v>
      </c>
      <c r="K52" s="26" t="n">
        <f aca="false">G52*F52</f>
        <v>0</v>
      </c>
      <c r="L52" s="26" t="n">
        <f aca="false">I52*E52</f>
        <v>0</v>
      </c>
      <c r="M52" s="26" t="n">
        <f aca="false">I52*F52</f>
        <v>0</v>
      </c>
      <c r="N52" s="27" t="n">
        <f aca="false">SUM(L52:M52)</f>
        <v>0</v>
      </c>
    </row>
    <row r="53" s="4" customFormat="true" ht="314.25" hidden="false" customHeight="true" outlineLevel="0" collapsed="false">
      <c r="B53" s="20" t="n">
        <v>24</v>
      </c>
      <c r="C53" s="21" t="s">
        <v>52</v>
      </c>
      <c r="D53" s="22" t="s">
        <v>28</v>
      </c>
      <c r="E53" s="22" t="n">
        <v>220</v>
      </c>
      <c r="F53" s="23" t="n">
        <v>150</v>
      </c>
      <c r="G53" s="24"/>
      <c r="H53" s="25"/>
      <c r="I53" s="26" t="n">
        <f aca="false">G53+(G53*H53)</f>
        <v>0</v>
      </c>
      <c r="J53" s="26" t="n">
        <f aca="false">G53*E53</f>
        <v>0</v>
      </c>
      <c r="K53" s="26" t="n">
        <f aca="false">G53*F53</f>
        <v>0</v>
      </c>
      <c r="L53" s="26" t="n">
        <f aca="false">I53*E53</f>
        <v>0</v>
      </c>
      <c r="M53" s="26" t="n">
        <f aca="false">I53*F53</f>
        <v>0</v>
      </c>
      <c r="N53" s="27" t="n">
        <f aca="false">SUM(L53:M53)</f>
        <v>0</v>
      </c>
    </row>
    <row r="54" s="4" customFormat="true" ht="46.25" hidden="false" customHeight="false" outlineLevel="0" collapsed="false">
      <c r="B54" s="20" t="n">
        <v>25</v>
      </c>
      <c r="C54" s="21" t="s">
        <v>53</v>
      </c>
      <c r="D54" s="22" t="s">
        <v>28</v>
      </c>
      <c r="E54" s="22" t="n">
        <v>120</v>
      </c>
      <c r="F54" s="23" t="n">
        <v>80</v>
      </c>
      <c r="G54" s="24"/>
      <c r="H54" s="25"/>
      <c r="I54" s="26" t="n">
        <f aca="false">G54+(G54*H54)</f>
        <v>0</v>
      </c>
      <c r="J54" s="26" t="n">
        <f aca="false">G54*E54</f>
        <v>0</v>
      </c>
      <c r="K54" s="26" t="n">
        <f aca="false">G54*F54</f>
        <v>0</v>
      </c>
      <c r="L54" s="26" t="n">
        <f aca="false">I54*E54</f>
        <v>0</v>
      </c>
      <c r="M54" s="26" t="n">
        <f aca="false">I54*F54</f>
        <v>0</v>
      </c>
      <c r="N54" s="27" t="n">
        <f aca="false">SUM(L54:M54)</f>
        <v>0</v>
      </c>
    </row>
    <row r="55" s="4" customFormat="true" ht="28.5" hidden="false" customHeight="true" outlineLevel="0" collapsed="false">
      <c r="B55" s="20" t="n">
        <v>26</v>
      </c>
      <c r="C55" s="21" t="s">
        <v>54</v>
      </c>
      <c r="D55" s="22" t="s">
        <v>28</v>
      </c>
      <c r="E55" s="22" t="n">
        <v>300</v>
      </c>
      <c r="F55" s="23" t="n">
        <v>200</v>
      </c>
      <c r="G55" s="24"/>
      <c r="H55" s="25"/>
      <c r="I55" s="26" t="n">
        <f aca="false">G55+(G55*H55)</f>
        <v>0</v>
      </c>
      <c r="J55" s="26" t="n">
        <f aca="false">G55*E55</f>
        <v>0</v>
      </c>
      <c r="K55" s="26" t="n">
        <f aca="false">G55*F55</f>
        <v>0</v>
      </c>
      <c r="L55" s="26" t="n">
        <f aca="false">I55*E55</f>
        <v>0</v>
      </c>
      <c r="M55" s="26" t="n">
        <f aca="false">I55*F55</f>
        <v>0</v>
      </c>
      <c r="N55" s="27" t="n">
        <f aca="false">SUM(L55:M55)</f>
        <v>0</v>
      </c>
    </row>
    <row r="56" s="4" customFormat="true" ht="42" hidden="false" customHeight="true" outlineLevel="0" collapsed="false">
      <c r="B56" s="20" t="n">
        <v>27</v>
      </c>
      <c r="C56" s="21" t="s">
        <v>55</v>
      </c>
      <c r="D56" s="22" t="s">
        <v>28</v>
      </c>
      <c r="E56" s="22" t="n">
        <v>6</v>
      </c>
      <c r="F56" s="23" t="n">
        <v>2</v>
      </c>
      <c r="G56" s="24"/>
      <c r="H56" s="25"/>
      <c r="I56" s="26" t="n">
        <f aca="false">G56+(G56*H56)</f>
        <v>0</v>
      </c>
      <c r="J56" s="26" t="n">
        <f aca="false">G56*E56</f>
        <v>0</v>
      </c>
      <c r="K56" s="26" t="n">
        <f aca="false">G56*F56</f>
        <v>0</v>
      </c>
      <c r="L56" s="26" t="n">
        <f aca="false">I56*E56</f>
        <v>0</v>
      </c>
      <c r="M56" s="26" t="n">
        <f aca="false">I56*F56</f>
        <v>0</v>
      </c>
      <c r="N56" s="27" t="n">
        <f aca="false">SUM(L56:M56)</f>
        <v>0</v>
      </c>
    </row>
    <row r="57" s="4" customFormat="true" ht="143.25" hidden="false" customHeight="true" outlineLevel="0" collapsed="false">
      <c r="B57" s="20" t="n">
        <v>28</v>
      </c>
      <c r="C57" s="21" t="s">
        <v>56</v>
      </c>
      <c r="D57" s="22" t="s">
        <v>28</v>
      </c>
      <c r="E57" s="22" t="n">
        <v>60</v>
      </c>
      <c r="F57" s="23" t="n">
        <v>20</v>
      </c>
      <c r="G57" s="24"/>
      <c r="H57" s="25"/>
      <c r="I57" s="26" t="n">
        <f aca="false">G57+(G57*H57)</f>
        <v>0</v>
      </c>
      <c r="J57" s="26" t="n">
        <f aca="false">G57*E57</f>
        <v>0</v>
      </c>
      <c r="K57" s="26" t="n">
        <f aca="false">G57*F57</f>
        <v>0</v>
      </c>
      <c r="L57" s="26" t="n">
        <f aca="false">I57*E57</f>
        <v>0</v>
      </c>
      <c r="M57" s="26" t="n">
        <f aca="false">I57*F57</f>
        <v>0</v>
      </c>
      <c r="N57" s="27" t="n">
        <f aca="false">SUM(L57:M57)</f>
        <v>0</v>
      </c>
    </row>
    <row r="58" s="4" customFormat="true" ht="27" hidden="false" customHeight="true" outlineLevel="0" collapsed="false">
      <c r="B58" s="20" t="n">
        <v>29</v>
      </c>
      <c r="C58" s="21" t="s">
        <v>57</v>
      </c>
      <c r="D58" s="22" t="s">
        <v>28</v>
      </c>
      <c r="E58" s="22" t="n">
        <v>6</v>
      </c>
      <c r="F58" s="23" t="n">
        <v>4</v>
      </c>
      <c r="G58" s="24"/>
      <c r="H58" s="25"/>
      <c r="I58" s="26" t="n">
        <f aca="false">G58+(G58*H58)</f>
        <v>0</v>
      </c>
      <c r="J58" s="26" t="n">
        <f aca="false">G58*E58</f>
        <v>0</v>
      </c>
      <c r="K58" s="26" t="n">
        <f aca="false">G58*F58</f>
        <v>0</v>
      </c>
      <c r="L58" s="26" t="n">
        <f aca="false">I58*E58</f>
        <v>0</v>
      </c>
      <c r="M58" s="26" t="n">
        <f aca="false">I58*F58</f>
        <v>0</v>
      </c>
      <c r="N58" s="27" t="n">
        <f aca="false">SUM(L58:M58)</f>
        <v>0</v>
      </c>
    </row>
    <row r="59" s="4" customFormat="true" ht="66" hidden="false" customHeight="true" outlineLevel="0" collapsed="false">
      <c r="B59" s="20" t="n">
        <v>30</v>
      </c>
      <c r="C59" s="21" t="s">
        <v>58</v>
      </c>
      <c r="D59" s="22" t="s">
        <v>28</v>
      </c>
      <c r="E59" s="22" t="n">
        <v>20</v>
      </c>
      <c r="F59" s="23" t="n">
        <v>15</v>
      </c>
      <c r="G59" s="24"/>
      <c r="H59" s="25"/>
      <c r="I59" s="26" t="n">
        <f aca="false">G59+(G59*H59)</f>
        <v>0</v>
      </c>
      <c r="J59" s="26" t="n">
        <f aca="false">G59*E59</f>
        <v>0</v>
      </c>
      <c r="K59" s="26" t="n">
        <f aca="false">G59*F59</f>
        <v>0</v>
      </c>
      <c r="L59" s="26" t="n">
        <f aca="false">I59*E59</f>
        <v>0</v>
      </c>
      <c r="M59" s="26" t="n">
        <f aca="false">I59*F59</f>
        <v>0</v>
      </c>
      <c r="N59" s="27" t="n">
        <f aca="false">SUM(L59:M59)</f>
        <v>0</v>
      </c>
    </row>
    <row r="60" s="4" customFormat="true" ht="15" hidden="false" customHeight="false" outlineLevel="0" collapsed="false">
      <c r="B60" s="20" t="n">
        <v>31</v>
      </c>
      <c r="C60" s="21" t="s">
        <v>59</v>
      </c>
      <c r="D60" s="22" t="s">
        <v>34</v>
      </c>
      <c r="E60" s="22" t="n">
        <v>70</v>
      </c>
      <c r="F60" s="23" t="n">
        <v>50</v>
      </c>
      <c r="G60" s="24"/>
      <c r="H60" s="25"/>
      <c r="I60" s="26" t="n">
        <f aca="false">G60+(G60*H60)</f>
        <v>0</v>
      </c>
      <c r="J60" s="26" t="n">
        <f aca="false">G60*E60</f>
        <v>0</v>
      </c>
      <c r="K60" s="26" t="n">
        <f aca="false">G60*F60</f>
        <v>0</v>
      </c>
      <c r="L60" s="26" t="n">
        <f aca="false">I60*E60</f>
        <v>0</v>
      </c>
      <c r="M60" s="26" t="n">
        <f aca="false">I60*F60</f>
        <v>0</v>
      </c>
      <c r="N60" s="27" t="n">
        <f aca="false">SUM(L60:M60)</f>
        <v>0</v>
      </c>
    </row>
    <row r="61" s="4" customFormat="true" ht="15" hidden="false" customHeight="false" outlineLevel="0" collapsed="false">
      <c r="B61" s="20" t="n">
        <v>32</v>
      </c>
      <c r="C61" s="21" t="s">
        <v>60</v>
      </c>
      <c r="D61" s="22" t="s">
        <v>34</v>
      </c>
      <c r="E61" s="22" t="n">
        <v>30</v>
      </c>
      <c r="F61" s="23" t="n">
        <v>20</v>
      </c>
      <c r="G61" s="24"/>
      <c r="H61" s="25"/>
      <c r="I61" s="26" t="n">
        <f aca="false">G61+(G61*H61)</f>
        <v>0</v>
      </c>
      <c r="J61" s="26" t="n">
        <f aca="false">G61*E61</f>
        <v>0</v>
      </c>
      <c r="K61" s="26" t="n">
        <f aca="false">G61*F61</f>
        <v>0</v>
      </c>
      <c r="L61" s="26" t="n">
        <f aca="false">I61*E61</f>
        <v>0</v>
      </c>
      <c r="M61" s="26" t="n">
        <f aca="false">I61*F61</f>
        <v>0</v>
      </c>
      <c r="N61" s="27" t="n">
        <f aca="false">SUM(L61:M61)</f>
        <v>0</v>
      </c>
    </row>
    <row r="62" s="4" customFormat="true" ht="15" hidden="false" customHeight="false" outlineLevel="0" collapsed="false">
      <c r="B62" s="20" t="n">
        <v>33</v>
      </c>
      <c r="C62" s="21" t="s">
        <v>61</v>
      </c>
      <c r="D62" s="22" t="s">
        <v>34</v>
      </c>
      <c r="E62" s="22" t="n">
        <v>0</v>
      </c>
      <c r="F62" s="23" t="n">
        <v>20</v>
      </c>
      <c r="G62" s="24"/>
      <c r="H62" s="25"/>
      <c r="I62" s="26" t="n">
        <f aca="false">G62+(G62*H62)</f>
        <v>0</v>
      </c>
      <c r="J62" s="26" t="n">
        <f aca="false">G62*E62</f>
        <v>0</v>
      </c>
      <c r="K62" s="26" t="n">
        <f aca="false">G62*F62</f>
        <v>0</v>
      </c>
      <c r="L62" s="26" t="n">
        <f aca="false">I62*E62</f>
        <v>0</v>
      </c>
      <c r="M62" s="26" t="n">
        <f aca="false">I62*F62</f>
        <v>0</v>
      </c>
      <c r="N62" s="27" t="n">
        <f aca="false">SUM(L62:M62)</f>
        <v>0</v>
      </c>
    </row>
    <row r="63" s="4" customFormat="true" ht="15" hidden="false" customHeight="false" outlineLevel="0" collapsed="false">
      <c r="B63" s="20" t="n">
        <v>34</v>
      </c>
      <c r="C63" s="21" t="s">
        <v>62</v>
      </c>
      <c r="D63" s="22" t="s">
        <v>34</v>
      </c>
      <c r="E63" s="22" t="n">
        <v>40</v>
      </c>
      <c r="F63" s="23" t="n">
        <v>20</v>
      </c>
      <c r="G63" s="24"/>
      <c r="H63" s="25"/>
      <c r="I63" s="26" t="n">
        <f aca="false">G63+(G63*H63)</f>
        <v>0</v>
      </c>
      <c r="J63" s="26" t="n">
        <f aca="false">G63*E63</f>
        <v>0</v>
      </c>
      <c r="K63" s="26" t="n">
        <f aca="false">G63*F63</f>
        <v>0</v>
      </c>
      <c r="L63" s="26" t="n">
        <f aca="false">I63*E63</f>
        <v>0</v>
      </c>
      <c r="M63" s="26" t="n">
        <f aca="false">I63*F63</f>
        <v>0</v>
      </c>
      <c r="N63" s="27" t="n">
        <f aca="false">SUM(L63:M63)</f>
        <v>0</v>
      </c>
    </row>
    <row r="64" s="4" customFormat="true" ht="201" hidden="false" customHeight="true" outlineLevel="0" collapsed="false">
      <c r="B64" s="20" t="n">
        <v>35</v>
      </c>
      <c r="C64" s="21" t="s">
        <v>63</v>
      </c>
      <c r="D64" s="22" t="s">
        <v>28</v>
      </c>
      <c r="E64" s="22" t="n">
        <v>18</v>
      </c>
      <c r="F64" s="23" t="n">
        <v>9</v>
      </c>
      <c r="G64" s="24"/>
      <c r="H64" s="25"/>
      <c r="I64" s="26" t="n">
        <f aca="false">G64+(G64*H64)</f>
        <v>0</v>
      </c>
      <c r="J64" s="26" t="n">
        <f aca="false">G64*E64</f>
        <v>0</v>
      </c>
      <c r="K64" s="26" t="n">
        <f aca="false">G64*F64</f>
        <v>0</v>
      </c>
      <c r="L64" s="26" t="n">
        <f aca="false">I64*E64</f>
        <v>0</v>
      </c>
      <c r="M64" s="26" t="n">
        <f aca="false">I64*F64</f>
        <v>0</v>
      </c>
      <c r="N64" s="27" t="n">
        <f aca="false">SUM(L64:M64)</f>
        <v>0</v>
      </c>
    </row>
    <row r="65" s="4" customFormat="true" ht="139.5" hidden="false" customHeight="true" outlineLevel="0" collapsed="false">
      <c r="B65" s="20" t="n">
        <v>36</v>
      </c>
      <c r="C65" s="21" t="s">
        <v>64</v>
      </c>
      <c r="D65" s="22" t="s">
        <v>28</v>
      </c>
      <c r="E65" s="22" t="n">
        <v>6</v>
      </c>
      <c r="F65" s="23" t="n">
        <v>2</v>
      </c>
      <c r="G65" s="24"/>
      <c r="H65" s="25"/>
      <c r="I65" s="26" t="n">
        <f aca="false">G65+(G65*H65)</f>
        <v>0</v>
      </c>
      <c r="J65" s="26" t="n">
        <f aca="false">G65*E65</f>
        <v>0</v>
      </c>
      <c r="K65" s="26" t="n">
        <f aca="false">G65*F65</f>
        <v>0</v>
      </c>
      <c r="L65" s="26" t="n">
        <f aca="false">I65*E65</f>
        <v>0</v>
      </c>
      <c r="M65" s="26" t="n">
        <f aca="false">I65*F65</f>
        <v>0</v>
      </c>
      <c r="N65" s="27" t="n">
        <f aca="false">SUM(L65:M65)</f>
        <v>0</v>
      </c>
    </row>
    <row r="66" s="4" customFormat="true" ht="80.25" hidden="false" customHeight="true" outlineLevel="0" collapsed="false">
      <c r="B66" s="20" t="n">
        <v>37</v>
      </c>
      <c r="C66" s="21" t="s">
        <v>65</v>
      </c>
      <c r="D66" s="22" t="s">
        <v>28</v>
      </c>
      <c r="E66" s="22" t="n">
        <v>20</v>
      </c>
      <c r="F66" s="23" t="n">
        <v>20</v>
      </c>
      <c r="G66" s="24"/>
      <c r="H66" s="25"/>
      <c r="I66" s="26" t="n">
        <f aca="false">G66+(G66*H66)</f>
        <v>0</v>
      </c>
      <c r="J66" s="26" t="n">
        <f aca="false">G66*E66</f>
        <v>0</v>
      </c>
      <c r="K66" s="26" t="n">
        <f aca="false">G66*F66</f>
        <v>0</v>
      </c>
      <c r="L66" s="26" t="n">
        <f aca="false">I66*E66</f>
        <v>0</v>
      </c>
      <c r="M66" s="26" t="n">
        <f aca="false">I66*F66</f>
        <v>0</v>
      </c>
      <c r="N66" s="27" t="n">
        <f aca="false">SUM(L66:M66)</f>
        <v>0</v>
      </c>
    </row>
    <row r="67" s="4" customFormat="true" ht="23.85" hidden="false" customHeight="false" outlineLevel="0" collapsed="false">
      <c r="B67" s="20" t="n">
        <v>38</v>
      </c>
      <c r="C67" s="21" t="s">
        <v>66</v>
      </c>
      <c r="D67" s="22" t="s">
        <v>28</v>
      </c>
      <c r="E67" s="22" t="n">
        <v>10</v>
      </c>
      <c r="F67" s="23" t="n">
        <v>3</v>
      </c>
      <c r="G67" s="24"/>
      <c r="H67" s="25"/>
      <c r="I67" s="26" t="n">
        <f aca="false">G67+(G67*H67)</f>
        <v>0</v>
      </c>
      <c r="J67" s="26" t="n">
        <f aca="false">G67*E67</f>
        <v>0</v>
      </c>
      <c r="K67" s="26" t="n">
        <f aca="false">G67*F67</f>
        <v>0</v>
      </c>
      <c r="L67" s="26" t="n">
        <f aca="false">I67*E67</f>
        <v>0</v>
      </c>
      <c r="M67" s="26" t="n">
        <f aca="false">I67*F67</f>
        <v>0</v>
      </c>
      <c r="N67" s="27" t="n">
        <f aca="false">SUM(L67:M67)</f>
        <v>0</v>
      </c>
    </row>
    <row r="68" s="4" customFormat="true" ht="39" hidden="false" customHeight="true" outlineLevel="0" collapsed="false">
      <c r="B68" s="20" t="n">
        <v>39</v>
      </c>
      <c r="C68" s="21" t="s">
        <v>67</v>
      </c>
      <c r="D68" s="22" t="s">
        <v>28</v>
      </c>
      <c r="E68" s="22" t="n">
        <v>3</v>
      </c>
      <c r="F68" s="23" t="n">
        <v>2</v>
      </c>
      <c r="G68" s="24"/>
      <c r="H68" s="25"/>
      <c r="I68" s="26" t="n">
        <f aca="false">G68+(G68*H68)</f>
        <v>0</v>
      </c>
      <c r="J68" s="26" t="n">
        <f aca="false">G68*E68</f>
        <v>0</v>
      </c>
      <c r="K68" s="26" t="n">
        <f aca="false">G68*F68</f>
        <v>0</v>
      </c>
      <c r="L68" s="26" t="n">
        <f aca="false">I68*E68</f>
        <v>0</v>
      </c>
      <c r="M68" s="26" t="n">
        <f aca="false">I68*F68</f>
        <v>0</v>
      </c>
      <c r="N68" s="27" t="n">
        <f aca="false">SUM(L68:M68)</f>
        <v>0</v>
      </c>
    </row>
    <row r="69" s="4" customFormat="true" ht="46.25" hidden="false" customHeight="false" outlineLevel="0" collapsed="false">
      <c r="B69" s="20" t="n">
        <v>40</v>
      </c>
      <c r="C69" s="21" t="s">
        <v>68</v>
      </c>
      <c r="D69" s="22" t="s">
        <v>28</v>
      </c>
      <c r="E69" s="22" t="n">
        <v>30</v>
      </c>
      <c r="F69" s="23" t="n">
        <v>40</v>
      </c>
      <c r="G69" s="24"/>
      <c r="H69" s="25"/>
      <c r="I69" s="26" t="n">
        <f aca="false">G69+(G69*H69)</f>
        <v>0</v>
      </c>
      <c r="J69" s="26" t="n">
        <f aca="false">G69*E69</f>
        <v>0</v>
      </c>
      <c r="K69" s="26" t="n">
        <f aca="false">G69*F69</f>
        <v>0</v>
      </c>
      <c r="L69" s="26" t="n">
        <f aca="false">I69*E69</f>
        <v>0</v>
      </c>
      <c r="M69" s="26" t="n">
        <f aca="false">I69*F69</f>
        <v>0</v>
      </c>
      <c r="N69" s="27" t="n">
        <f aca="false">SUM(L69:M69)</f>
        <v>0</v>
      </c>
    </row>
    <row r="70" s="4" customFormat="true" ht="68.65" hidden="false" customHeight="false" outlineLevel="0" collapsed="false">
      <c r="B70" s="20" t="n">
        <v>41</v>
      </c>
      <c r="C70" s="21" t="s">
        <v>69</v>
      </c>
      <c r="D70" s="22" t="s">
        <v>28</v>
      </c>
      <c r="E70" s="22" t="n">
        <v>24</v>
      </c>
      <c r="F70" s="23" t="n">
        <v>20</v>
      </c>
      <c r="G70" s="24"/>
      <c r="H70" s="25"/>
      <c r="I70" s="26" t="n">
        <f aca="false">G70+(G70*H70)</f>
        <v>0</v>
      </c>
      <c r="J70" s="26" t="n">
        <f aca="false">G70*E70</f>
        <v>0</v>
      </c>
      <c r="K70" s="26" t="n">
        <f aca="false">G70*F70</f>
        <v>0</v>
      </c>
      <c r="L70" s="26" t="n">
        <f aca="false">I70*E70</f>
        <v>0</v>
      </c>
      <c r="M70" s="26" t="n">
        <f aca="false">I70*F70</f>
        <v>0</v>
      </c>
      <c r="N70" s="27" t="n">
        <f aca="false">SUM(L70:M70)</f>
        <v>0</v>
      </c>
    </row>
    <row r="71" s="4" customFormat="true" ht="332.25" hidden="false" customHeight="true" outlineLevel="0" collapsed="false">
      <c r="B71" s="20" t="n">
        <v>42</v>
      </c>
      <c r="C71" s="21" t="s">
        <v>70</v>
      </c>
      <c r="D71" s="22" t="s">
        <v>28</v>
      </c>
      <c r="E71" s="22" t="n">
        <v>200</v>
      </c>
      <c r="F71" s="23" t="n">
        <v>30</v>
      </c>
      <c r="G71" s="24"/>
      <c r="H71" s="25"/>
      <c r="I71" s="26" t="n">
        <f aca="false">G71+(G71*H71)</f>
        <v>0</v>
      </c>
      <c r="J71" s="26" t="n">
        <f aca="false">G71*E71</f>
        <v>0</v>
      </c>
      <c r="K71" s="26" t="n">
        <f aca="false">G71*F71</f>
        <v>0</v>
      </c>
      <c r="L71" s="26" t="n">
        <f aca="false">I71*E71</f>
        <v>0</v>
      </c>
      <c r="M71" s="26" t="n">
        <f aca="false">I71*F71</f>
        <v>0</v>
      </c>
      <c r="N71" s="27" t="n">
        <f aca="false">SUM(L71:M71)</f>
        <v>0</v>
      </c>
    </row>
    <row r="72" s="4" customFormat="true" ht="81.75" hidden="false" customHeight="true" outlineLevel="0" collapsed="false">
      <c r="B72" s="20" t="n">
        <v>43</v>
      </c>
      <c r="C72" s="21" t="s">
        <v>71</v>
      </c>
      <c r="D72" s="22" t="s">
        <v>28</v>
      </c>
      <c r="E72" s="22" t="n">
        <v>4</v>
      </c>
      <c r="F72" s="23" t="n">
        <v>4</v>
      </c>
      <c r="G72" s="24"/>
      <c r="H72" s="25"/>
      <c r="I72" s="26" t="n">
        <f aca="false">G72+(G72*H72)</f>
        <v>0</v>
      </c>
      <c r="J72" s="26" t="n">
        <f aca="false">G72*E72</f>
        <v>0</v>
      </c>
      <c r="K72" s="26" t="n">
        <f aca="false">G72*F72</f>
        <v>0</v>
      </c>
      <c r="L72" s="26" t="n">
        <f aca="false">I72*E72</f>
        <v>0</v>
      </c>
      <c r="M72" s="26" t="n">
        <f aca="false">I72*F72</f>
        <v>0</v>
      </c>
      <c r="N72" s="27" t="n">
        <f aca="false">SUM(L72:M72)</f>
        <v>0</v>
      </c>
    </row>
    <row r="73" s="4" customFormat="true" ht="15" hidden="false" customHeight="false" outlineLevel="0" collapsed="false">
      <c r="B73" s="20" t="n">
        <v>44</v>
      </c>
      <c r="C73" s="21" t="s">
        <v>72</v>
      </c>
      <c r="D73" s="22" t="s">
        <v>28</v>
      </c>
      <c r="E73" s="22" t="n">
        <v>30</v>
      </c>
      <c r="F73" s="23" t="n">
        <v>10</v>
      </c>
      <c r="G73" s="24"/>
      <c r="H73" s="25"/>
      <c r="I73" s="26" t="n">
        <f aca="false">G73+(G73*H73)</f>
        <v>0</v>
      </c>
      <c r="J73" s="26" t="n">
        <f aca="false">G73*E73</f>
        <v>0</v>
      </c>
      <c r="K73" s="26" t="n">
        <f aca="false">G73*F73</f>
        <v>0</v>
      </c>
      <c r="L73" s="26" t="n">
        <f aca="false">I73*E73</f>
        <v>0</v>
      </c>
      <c r="M73" s="26" t="n">
        <f aca="false">I73*F73</f>
        <v>0</v>
      </c>
      <c r="N73" s="27" t="n">
        <f aca="false">SUM(L73:M73)</f>
        <v>0</v>
      </c>
    </row>
    <row r="74" s="4" customFormat="true" ht="42.75" hidden="false" customHeight="true" outlineLevel="0" collapsed="false">
      <c r="B74" s="20" t="n">
        <v>45</v>
      </c>
      <c r="C74" s="21" t="s">
        <v>73</v>
      </c>
      <c r="D74" s="22" t="s">
        <v>28</v>
      </c>
      <c r="E74" s="22" t="n">
        <v>36</v>
      </c>
      <c r="F74" s="23" t="n">
        <v>50</v>
      </c>
      <c r="G74" s="24"/>
      <c r="H74" s="25"/>
      <c r="I74" s="26" t="n">
        <f aca="false">G74+(G74*H74)</f>
        <v>0</v>
      </c>
      <c r="J74" s="26" t="n">
        <f aca="false">G74*E74</f>
        <v>0</v>
      </c>
      <c r="K74" s="26" t="n">
        <f aca="false">G74*F74</f>
        <v>0</v>
      </c>
      <c r="L74" s="26" t="n">
        <f aca="false">I74*E74</f>
        <v>0</v>
      </c>
      <c r="M74" s="26" t="n">
        <f aca="false">I74*F74</f>
        <v>0</v>
      </c>
      <c r="N74" s="27" t="n">
        <f aca="false">SUM(L74:M74)</f>
        <v>0</v>
      </c>
    </row>
    <row r="75" s="4" customFormat="true" ht="46.25" hidden="false" customHeight="false" outlineLevel="0" collapsed="false">
      <c r="B75" s="20" t="n">
        <v>46</v>
      </c>
      <c r="C75" s="21" t="s">
        <v>74</v>
      </c>
      <c r="D75" s="22" t="s">
        <v>28</v>
      </c>
      <c r="E75" s="22" t="n">
        <v>60</v>
      </c>
      <c r="F75" s="23" t="n">
        <v>40</v>
      </c>
      <c r="G75" s="24"/>
      <c r="H75" s="25"/>
      <c r="I75" s="26" t="n">
        <f aca="false">G75+(G75*H75)</f>
        <v>0</v>
      </c>
      <c r="J75" s="26" t="n">
        <f aca="false">G75*E75</f>
        <v>0</v>
      </c>
      <c r="K75" s="26" t="n">
        <f aca="false">G75*F75</f>
        <v>0</v>
      </c>
      <c r="L75" s="26" t="n">
        <f aca="false">I75*E75</f>
        <v>0</v>
      </c>
      <c r="M75" s="26" t="n">
        <f aca="false">I75*F75</f>
        <v>0</v>
      </c>
      <c r="N75" s="27" t="n">
        <f aca="false">SUM(L75:M75)</f>
        <v>0</v>
      </c>
    </row>
    <row r="76" s="4" customFormat="true" ht="95.25" hidden="false" customHeight="true" outlineLevel="0" collapsed="false">
      <c r="B76" s="20" t="n">
        <v>47</v>
      </c>
      <c r="C76" s="21" t="s">
        <v>75</v>
      </c>
      <c r="D76" s="22" t="s">
        <v>28</v>
      </c>
      <c r="E76" s="22" t="n">
        <v>55</v>
      </c>
      <c r="F76" s="23" t="n">
        <v>40</v>
      </c>
      <c r="G76" s="24"/>
      <c r="H76" s="25"/>
      <c r="I76" s="26" t="n">
        <f aca="false">G76+(G76*H76)</f>
        <v>0</v>
      </c>
      <c r="J76" s="26" t="n">
        <f aca="false">G76*E76</f>
        <v>0</v>
      </c>
      <c r="K76" s="26" t="n">
        <f aca="false">G76*F76</f>
        <v>0</v>
      </c>
      <c r="L76" s="26" t="n">
        <f aca="false">I76*E76</f>
        <v>0</v>
      </c>
      <c r="M76" s="26" t="n">
        <f aca="false">I76*F76</f>
        <v>0</v>
      </c>
      <c r="N76" s="27" t="n">
        <f aca="false">SUM(L76:M76)</f>
        <v>0</v>
      </c>
    </row>
    <row r="77" s="4" customFormat="true" ht="47.25" hidden="false" customHeight="true" outlineLevel="0" collapsed="false">
      <c r="B77" s="20" t="n">
        <v>48</v>
      </c>
      <c r="C77" s="21" t="s">
        <v>76</v>
      </c>
      <c r="D77" s="22" t="s">
        <v>34</v>
      </c>
      <c r="E77" s="22" t="n">
        <v>2</v>
      </c>
      <c r="F77" s="23" t="n">
        <v>2</v>
      </c>
      <c r="G77" s="24"/>
      <c r="H77" s="25"/>
      <c r="I77" s="26" t="n">
        <f aca="false">G77+(G77*H77)</f>
        <v>0</v>
      </c>
      <c r="J77" s="26" t="n">
        <f aca="false">G77*E77</f>
        <v>0</v>
      </c>
      <c r="K77" s="26" t="n">
        <f aca="false">G77*F77</f>
        <v>0</v>
      </c>
      <c r="L77" s="26" t="n">
        <f aca="false">I77*E77</f>
        <v>0</v>
      </c>
      <c r="M77" s="26" t="n">
        <f aca="false">I77*F77</f>
        <v>0</v>
      </c>
      <c r="N77" s="27" t="n">
        <f aca="false">SUM(L77:M77)</f>
        <v>0</v>
      </c>
    </row>
    <row r="78" s="4" customFormat="true" ht="131.25" hidden="false" customHeight="true" outlineLevel="0" collapsed="false">
      <c r="B78" s="20" t="n">
        <v>49</v>
      </c>
      <c r="C78" s="21" t="s">
        <v>77</v>
      </c>
      <c r="D78" s="22" t="s">
        <v>34</v>
      </c>
      <c r="E78" s="22" t="n">
        <v>150</v>
      </c>
      <c r="F78" s="23" t="n">
        <v>100</v>
      </c>
      <c r="G78" s="24"/>
      <c r="H78" s="25"/>
      <c r="I78" s="26" t="n">
        <f aca="false">G78+(G78*H78)</f>
        <v>0</v>
      </c>
      <c r="J78" s="26" t="n">
        <f aca="false">G78*E78</f>
        <v>0</v>
      </c>
      <c r="K78" s="26" t="n">
        <f aca="false">G78*F78</f>
        <v>0</v>
      </c>
      <c r="L78" s="26" t="n">
        <f aca="false">I78*E78</f>
        <v>0</v>
      </c>
      <c r="M78" s="26" t="n">
        <f aca="false">I78*F78</f>
        <v>0</v>
      </c>
      <c r="N78" s="27" t="n">
        <f aca="false">SUM(L78:M78)</f>
        <v>0</v>
      </c>
    </row>
    <row r="79" s="4" customFormat="true" ht="23.85" hidden="false" customHeight="false" outlineLevel="0" collapsed="false">
      <c r="B79" s="20" t="n">
        <v>50</v>
      </c>
      <c r="C79" s="21" t="s">
        <v>78</v>
      </c>
      <c r="D79" s="22" t="s">
        <v>34</v>
      </c>
      <c r="E79" s="22" t="n">
        <v>3</v>
      </c>
      <c r="F79" s="23" t="n">
        <v>1</v>
      </c>
      <c r="G79" s="24"/>
      <c r="H79" s="25"/>
      <c r="I79" s="26" t="n">
        <f aca="false">G79+(G79*H79)</f>
        <v>0</v>
      </c>
      <c r="J79" s="26" t="n">
        <f aca="false">G79*E79</f>
        <v>0</v>
      </c>
      <c r="K79" s="26" t="n">
        <f aca="false">G79*F79</f>
        <v>0</v>
      </c>
      <c r="L79" s="26" t="n">
        <f aca="false">I79*E79</f>
        <v>0</v>
      </c>
      <c r="M79" s="26" t="n">
        <f aca="false">I79*F79</f>
        <v>0</v>
      </c>
      <c r="N79" s="27" t="n">
        <f aca="false">SUM(L79:M79)</f>
        <v>0</v>
      </c>
    </row>
    <row r="80" s="4" customFormat="true" ht="15" hidden="false" customHeight="false" outlineLevel="0" collapsed="false">
      <c r="B80" s="20" t="n">
        <v>51</v>
      </c>
      <c r="C80" s="21" t="s">
        <v>79</v>
      </c>
      <c r="D80" s="22" t="s">
        <v>34</v>
      </c>
      <c r="E80" s="22" t="n">
        <v>200</v>
      </c>
      <c r="F80" s="23" t="n">
        <v>150</v>
      </c>
      <c r="G80" s="24"/>
      <c r="H80" s="25"/>
      <c r="I80" s="26" t="n">
        <f aca="false">G80+(G80*H80)</f>
        <v>0</v>
      </c>
      <c r="J80" s="26" t="n">
        <f aca="false">G80*E80</f>
        <v>0</v>
      </c>
      <c r="K80" s="26" t="n">
        <f aca="false">G80*F80</f>
        <v>0</v>
      </c>
      <c r="L80" s="26" t="n">
        <f aca="false">I80*E80</f>
        <v>0</v>
      </c>
      <c r="M80" s="26" t="n">
        <f aca="false">I80*F80</f>
        <v>0</v>
      </c>
      <c r="N80" s="27" t="n">
        <f aca="false">SUM(L80:M80)</f>
        <v>0</v>
      </c>
    </row>
    <row r="81" s="4" customFormat="true" ht="15" hidden="false" customHeight="false" outlineLevel="0" collapsed="false">
      <c r="B81" s="20" t="n">
        <v>52</v>
      </c>
      <c r="C81" s="21" t="s">
        <v>80</v>
      </c>
      <c r="D81" s="22" t="s">
        <v>34</v>
      </c>
      <c r="E81" s="22" t="n">
        <v>10</v>
      </c>
      <c r="F81" s="23" t="n">
        <v>0</v>
      </c>
      <c r="G81" s="24"/>
      <c r="H81" s="25"/>
      <c r="I81" s="26" t="n">
        <f aca="false">G81+(G81*H81)</f>
        <v>0</v>
      </c>
      <c r="J81" s="26" t="n">
        <f aca="false">G81*E81</f>
        <v>0</v>
      </c>
      <c r="K81" s="26" t="n">
        <f aca="false">G81*F81</f>
        <v>0</v>
      </c>
      <c r="L81" s="26" t="n">
        <f aca="false">I81*E81</f>
        <v>0</v>
      </c>
      <c r="M81" s="26" t="n">
        <f aca="false">I81*F81</f>
        <v>0</v>
      </c>
      <c r="N81" s="27" t="n">
        <f aca="false">SUM(L81:M81)</f>
        <v>0</v>
      </c>
    </row>
    <row r="82" s="4" customFormat="true" ht="15" hidden="false" customHeight="false" outlineLevel="0" collapsed="false">
      <c r="B82" s="20" t="n">
        <v>53</v>
      </c>
      <c r="C82" s="21" t="s">
        <v>81</v>
      </c>
      <c r="D82" s="22" t="s">
        <v>34</v>
      </c>
      <c r="E82" s="22" t="n">
        <v>30</v>
      </c>
      <c r="F82" s="23" t="n">
        <v>15</v>
      </c>
      <c r="G82" s="24"/>
      <c r="H82" s="25"/>
      <c r="I82" s="26" t="n">
        <f aca="false">G82+(G82*H82)</f>
        <v>0</v>
      </c>
      <c r="J82" s="26" t="n">
        <f aca="false">G82*E82</f>
        <v>0</v>
      </c>
      <c r="K82" s="26" t="n">
        <f aca="false">G82*F82</f>
        <v>0</v>
      </c>
      <c r="L82" s="26" t="n">
        <f aca="false">I82*E82</f>
        <v>0</v>
      </c>
      <c r="M82" s="26" t="n">
        <f aca="false">I82*F82</f>
        <v>0</v>
      </c>
      <c r="N82" s="27" t="n">
        <f aca="false">SUM(L82:M82)</f>
        <v>0</v>
      </c>
    </row>
    <row r="83" s="4" customFormat="true" ht="42" hidden="false" customHeight="true" outlineLevel="0" collapsed="false">
      <c r="B83" s="20" t="n">
        <v>54</v>
      </c>
      <c r="C83" s="21" t="s">
        <v>82</v>
      </c>
      <c r="D83" s="22" t="s">
        <v>28</v>
      </c>
      <c r="E83" s="22" t="n">
        <v>1200</v>
      </c>
      <c r="F83" s="23" t="n">
        <v>100</v>
      </c>
      <c r="G83" s="24"/>
      <c r="H83" s="25"/>
      <c r="I83" s="26" t="n">
        <f aca="false">G83+(G83*H83)</f>
        <v>0</v>
      </c>
      <c r="J83" s="26" t="n">
        <f aca="false">G83*E83</f>
        <v>0</v>
      </c>
      <c r="K83" s="26" t="n">
        <f aca="false">G83*F83</f>
        <v>0</v>
      </c>
      <c r="L83" s="26" t="n">
        <f aca="false">I83*E83</f>
        <v>0</v>
      </c>
      <c r="M83" s="26" t="n">
        <f aca="false">I83*F83</f>
        <v>0</v>
      </c>
      <c r="N83" s="27" t="n">
        <f aca="false">SUM(L83:M83)</f>
        <v>0</v>
      </c>
    </row>
    <row r="84" s="4" customFormat="true" ht="57.45" hidden="false" customHeight="false" outlineLevel="0" collapsed="false">
      <c r="B84" s="20" t="n">
        <v>55</v>
      </c>
      <c r="C84" s="21" t="s">
        <v>83</v>
      </c>
      <c r="D84" s="22" t="s">
        <v>28</v>
      </c>
      <c r="E84" s="22" t="n">
        <v>40</v>
      </c>
      <c r="F84" s="23" t="n">
        <v>35</v>
      </c>
      <c r="G84" s="24"/>
      <c r="H84" s="25"/>
      <c r="I84" s="26" t="n">
        <f aca="false">G84+(G84*H84)</f>
        <v>0</v>
      </c>
      <c r="J84" s="26" t="n">
        <f aca="false">G84*E84</f>
        <v>0</v>
      </c>
      <c r="K84" s="26" t="n">
        <f aca="false">G84*F84</f>
        <v>0</v>
      </c>
      <c r="L84" s="26" t="n">
        <f aca="false">I84*E84</f>
        <v>0</v>
      </c>
      <c r="M84" s="26" t="n">
        <f aca="false">I84*F84</f>
        <v>0</v>
      </c>
      <c r="N84" s="27" t="n">
        <f aca="false">SUM(L84:M84)</f>
        <v>0</v>
      </c>
    </row>
    <row r="85" s="4" customFormat="true" ht="35.05" hidden="false" customHeight="false" outlineLevel="0" collapsed="false">
      <c r="B85" s="20" t="n">
        <v>56</v>
      </c>
      <c r="C85" s="21" t="s">
        <v>84</v>
      </c>
      <c r="D85" s="22" t="s">
        <v>28</v>
      </c>
      <c r="E85" s="22" t="n">
        <v>24</v>
      </c>
      <c r="F85" s="23" t="n">
        <v>5</v>
      </c>
      <c r="G85" s="24"/>
      <c r="H85" s="25"/>
      <c r="I85" s="26" t="n">
        <f aca="false">G85+(G85*H85)</f>
        <v>0</v>
      </c>
      <c r="J85" s="26" t="n">
        <f aca="false">G85*E85</f>
        <v>0</v>
      </c>
      <c r="K85" s="26" t="n">
        <f aca="false">G85*F85</f>
        <v>0</v>
      </c>
      <c r="L85" s="26" t="n">
        <f aca="false">I85*E85</f>
        <v>0</v>
      </c>
      <c r="M85" s="26" t="n">
        <f aca="false">I85*F85</f>
        <v>0</v>
      </c>
      <c r="N85" s="27" t="n">
        <f aca="false">SUM(L85:M85)</f>
        <v>0</v>
      </c>
    </row>
    <row r="86" s="28" customFormat="true" ht="27" hidden="false" customHeight="true" outlineLevel="0" collapsed="false">
      <c r="B86" s="20" t="n">
        <v>57</v>
      </c>
      <c r="C86" s="21" t="s">
        <v>85</v>
      </c>
      <c r="D86" s="22" t="s">
        <v>28</v>
      </c>
      <c r="E86" s="22" t="n">
        <v>30</v>
      </c>
      <c r="F86" s="23" t="n">
        <v>25</v>
      </c>
      <c r="G86" s="24"/>
      <c r="H86" s="25"/>
      <c r="I86" s="26" t="n">
        <f aca="false">G86+(G86*H86)</f>
        <v>0</v>
      </c>
      <c r="J86" s="26" t="n">
        <f aca="false">G86*E86</f>
        <v>0</v>
      </c>
      <c r="K86" s="26" t="n">
        <f aca="false">G86*F86</f>
        <v>0</v>
      </c>
      <c r="L86" s="26" t="n">
        <f aca="false">I86*E86</f>
        <v>0</v>
      </c>
      <c r="M86" s="26" t="n">
        <f aca="false">I86*F86</f>
        <v>0</v>
      </c>
      <c r="N86" s="27" t="n">
        <f aca="false">SUM(L86:M86)</f>
        <v>0</v>
      </c>
    </row>
    <row r="87" s="4" customFormat="true" ht="23.85" hidden="false" customHeight="false" outlineLevel="0" collapsed="false">
      <c r="B87" s="20" t="n">
        <v>58</v>
      </c>
      <c r="C87" s="21" t="s">
        <v>86</v>
      </c>
      <c r="D87" s="22" t="s">
        <v>87</v>
      </c>
      <c r="E87" s="22" t="n">
        <v>100</v>
      </c>
      <c r="F87" s="23" t="n">
        <v>80</v>
      </c>
      <c r="G87" s="24"/>
      <c r="H87" s="25"/>
      <c r="I87" s="26" t="n">
        <f aca="false">G87+(G87*H87)</f>
        <v>0</v>
      </c>
      <c r="J87" s="26" t="n">
        <f aca="false">G87*E87</f>
        <v>0</v>
      </c>
      <c r="K87" s="26" t="n">
        <f aca="false">G87*F87</f>
        <v>0</v>
      </c>
      <c r="L87" s="26" t="n">
        <f aca="false">I87*E87</f>
        <v>0</v>
      </c>
      <c r="M87" s="26" t="n">
        <f aca="false">I87*F87</f>
        <v>0</v>
      </c>
      <c r="N87" s="27" t="n">
        <f aca="false">SUM(L87:M87)</f>
        <v>0</v>
      </c>
    </row>
    <row r="88" s="4" customFormat="true" ht="23.85" hidden="false" customHeight="false" outlineLevel="0" collapsed="false">
      <c r="B88" s="20" t="n">
        <v>59</v>
      </c>
      <c r="C88" s="21" t="s">
        <v>88</v>
      </c>
      <c r="D88" s="22" t="s">
        <v>28</v>
      </c>
      <c r="E88" s="22" t="n">
        <v>0</v>
      </c>
      <c r="F88" s="23" t="n">
        <v>10</v>
      </c>
      <c r="G88" s="24"/>
      <c r="H88" s="25"/>
      <c r="I88" s="26" t="n">
        <f aca="false">G88+(G88*H88)</f>
        <v>0</v>
      </c>
      <c r="J88" s="26" t="n">
        <f aca="false">G88*E88</f>
        <v>0</v>
      </c>
      <c r="K88" s="26" t="n">
        <f aca="false">G88*F88</f>
        <v>0</v>
      </c>
      <c r="L88" s="26" t="n">
        <f aca="false">I88*E88</f>
        <v>0</v>
      </c>
      <c r="M88" s="26" t="n">
        <f aca="false">I88*F88</f>
        <v>0</v>
      </c>
      <c r="N88" s="27" t="n">
        <f aca="false">SUM(L88:M88)</f>
        <v>0</v>
      </c>
    </row>
    <row r="89" s="4" customFormat="true" ht="23.85" hidden="false" customHeight="false" outlineLevel="0" collapsed="false">
      <c r="B89" s="20" t="n">
        <v>60</v>
      </c>
      <c r="C89" s="21" t="s">
        <v>89</v>
      </c>
      <c r="D89" s="22" t="s">
        <v>28</v>
      </c>
      <c r="E89" s="22" t="n">
        <v>30</v>
      </c>
      <c r="F89" s="23" t="n">
        <v>28</v>
      </c>
      <c r="G89" s="24"/>
      <c r="H89" s="25"/>
      <c r="I89" s="26" t="n">
        <f aca="false">G89+(G89*H89)</f>
        <v>0</v>
      </c>
      <c r="J89" s="26" t="n">
        <f aca="false">G89*E89</f>
        <v>0</v>
      </c>
      <c r="K89" s="26" t="n">
        <f aca="false">G89*F89</f>
        <v>0</v>
      </c>
      <c r="L89" s="26" t="n">
        <f aca="false">I89*E89</f>
        <v>0</v>
      </c>
      <c r="M89" s="26" t="n">
        <f aca="false">I89*F89</f>
        <v>0</v>
      </c>
      <c r="N89" s="27" t="n">
        <f aca="false">SUM(L89:M89)</f>
        <v>0</v>
      </c>
    </row>
    <row r="90" s="4" customFormat="true" ht="45.75" hidden="false" customHeight="true" outlineLevel="0" collapsed="false">
      <c r="B90" s="20" t="n">
        <v>61</v>
      </c>
      <c r="C90" s="21" t="s">
        <v>90</v>
      </c>
      <c r="D90" s="22" t="s">
        <v>28</v>
      </c>
      <c r="E90" s="22" t="n">
        <v>12</v>
      </c>
      <c r="F90" s="23" t="n">
        <v>10</v>
      </c>
      <c r="G90" s="24"/>
      <c r="H90" s="25"/>
      <c r="I90" s="26" t="n">
        <f aca="false">G90+(G90*H90)</f>
        <v>0</v>
      </c>
      <c r="J90" s="26" t="n">
        <f aca="false">G90*E90</f>
        <v>0</v>
      </c>
      <c r="K90" s="26" t="n">
        <f aca="false">G90*F90</f>
        <v>0</v>
      </c>
      <c r="L90" s="26" t="n">
        <f aca="false">I90*E90</f>
        <v>0</v>
      </c>
      <c r="M90" s="26" t="n">
        <f aca="false">I90*F90</f>
        <v>0</v>
      </c>
      <c r="N90" s="27" t="n">
        <f aca="false">SUM(L90:M90)</f>
        <v>0</v>
      </c>
    </row>
    <row r="91" s="4" customFormat="true" ht="24" hidden="false" customHeight="true" outlineLevel="0" collapsed="false">
      <c r="B91" s="20" t="n">
        <v>62</v>
      </c>
      <c r="C91" s="21" t="s">
        <v>91</v>
      </c>
      <c r="D91" s="22" t="s">
        <v>28</v>
      </c>
      <c r="E91" s="22" t="n">
        <v>0</v>
      </c>
      <c r="F91" s="23" t="n">
        <v>50</v>
      </c>
      <c r="G91" s="24"/>
      <c r="H91" s="25"/>
      <c r="I91" s="26" t="n">
        <f aca="false">G91+(G91*H91)</f>
        <v>0</v>
      </c>
      <c r="J91" s="26" t="n">
        <f aca="false">G91*E91</f>
        <v>0</v>
      </c>
      <c r="K91" s="26" t="n">
        <f aca="false">G91*F91</f>
        <v>0</v>
      </c>
      <c r="L91" s="26" t="n">
        <f aca="false">I91*E91</f>
        <v>0</v>
      </c>
      <c r="M91" s="26" t="n">
        <f aca="false">I91*F91</f>
        <v>0</v>
      </c>
      <c r="N91" s="27" t="n">
        <f aca="false">SUM(L91:M91)</f>
        <v>0</v>
      </c>
    </row>
    <row r="92" s="4" customFormat="true" ht="43.5" hidden="false" customHeight="true" outlineLevel="0" collapsed="false">
      <c r="B92" s="20" t="n">
        <v>63</v>
      </c>
      <c r="C92" s="21" t="s">
        <v>92</v>
      </c>
      <c r="D92" s="22" t="s">
        <v>34</v>
      </c>
      <c r="E92" s="22" t="n">
        <v>40</v>
      </c>
      <c r="F92" s="23" t="n">
        <v>30</v>
      </c>
      <c r="G92" s="24"/>
      <c r="H92" s="25"/>
      <c r="I92" s="26" t="n">
        <f aca="false">G92+(G92*H92)</f>
        <v>0</v>
      </c>
      <c r="J92" s="26" t="n">
        <f aca="false">G92*E92</f>
        <v>0</v>
      </c>
      <c r="K92" s="26" t="n">
        <f aca="false">G92*F92</f>
        <v>0</v>
      </c>
      <c r="L92" s="26" t="n">
        <f aca="false">I92*E92</f>
        <v>0</v>
      </c>
      <c r="M92" s="26" t="n">
        <f aca="false">I92*F92</f>
        <v>0</v>
      </c>
      <c r="N92" s="27" t="n">
        <f aca="false">SUM(L92:M92)</f>
        <v>0</v>
      </c>
    </row>
    <row r="93" s="4" customFormat="true" ht="57.45" hidden="false" customHeight="false" outlineLevel="0" collapsed="false">
      <c r="B93" s="20" t="n">
        <v>64</v>
      </c>
      <c r="C93" s="21" t="s">
        <v>93</v>
      </c>
      <c r="D93" s="22" t="s">
        <v>34</v>
      </c>
      <c r="E93" s="22" t="n">
        <v>25</v>
      </c>
      <c r="F93" s="23" t="n">
        <v>30</v>
      </c>
      <c r="G93" s="24"/>
      <c r="H93" s="25"/>
      <c r="I93" s="26" t="n">
        <f aca="false">G93+(G93*H93)</f>
        <v>0</v>
      </c>
      <c r="J93" s="26" t="n">
        <f aca="false">G93*E93</f>
        <v>0</v>
      </c>
      <c r="K93" s="26" t="n">
        <f aca="false">G93*F93</f>
        <v>0</v>
      </c>
      <c r="L93" s="26" t="n">
        <f aca="false">I93*E93</f>
        <v>0</v>
      </c>
      <c r="M93" s="26" t="n">
        <f aca="false">I93*F93</f>
        <v>0</v>
      </c>
      <c r="N93" s="27" t="n">
        <f aca="false">SUM(L93:M93)</f>
        <v>0</v>
      </c>
    </row>
    <row r="94" s="4" customFormat="true" ht="23.85" hidden="false" customHeight="false" outlineLevel="0" collapsed="false">
      <c r="B94" s="20" t="n">
        <v>65</v>
      </c>
      <c r="C94" s="21" t="s">
        <v>94</v>
      </c>
      <c r="D94" s="22" t="s">
        <v>34</v>
      </c>
      <c r="E94" s="22" t="n">
        <v>40</v>
      </c>
      <c r="F94" s="23" t="n">
        <v>30</v>
      </c>
      <c r="G94" s="24"/>
      <c r="H94" s="25"/>
      <c r="I94" s="26" t="n">
        <f aca="false">G94+(G94*H94)</f>
        <v>0</v>
      </c>
      <c r="J94" s="26" t="n">
        <f aca="false">G94*E94</f>
        <v>0</v>
      </c>
      <c r="K94" s="26" t="n">
        <f aca="false">G94*F94</f>
        <v>0</v>
      </c>
      <c r="L94" s="26" t="n">
        <f aca="false">I94*E94</f>
        <v>0</v>
      </c>
      <c r="M94" s="26" t="n">
        <f aca="false">I94*F94</f>
        <v>0</v>
      </c>
      <c r="N94" s="27" t="n">
        <f aca="false">SUM(L94:M94)</f>
        <v>0</v>
      </c>
    </row>
    <row r="95" s="4" customFormat="true" ht="54.75" hidden="false" customHeight="true" outlineLevel="0" collapsed="false">
      <c r="B95" s="20" t="n">
        <v>66</v>
      </c>
      <c r="C95" s="21" t="s">
        <v>95</v>
      </c>
      <c r="D95" s="22" t="s">
        <v>28</v>
      </c>
      <c r="E95" s="22" t="n">
        <v>40</v>
      </c>
      <c r="F95" s="23" t="n">
        <v>20</v>
      </c>
      <c r="G95" s="24"/>
      <c r="H95" s="25"/>
      <c r="I95" s="26" t="n">
        <f aca="false">G95+(G95*H95)</f>
        <v>0</v>
      </c>
      <c r="J95" s="26" t="n">
        <f aca="false">G95*E95</f>
        <v>0</v>
      </c>
      <c r="K95" s="26" t="n">
        <f aca="false">G95*F95</f>
        <v>0</v>
      </c>
      <c r="L95" s="26" t="n">
        <f aca="false">I95*E95</f>
        <v>0</v>
      </c>
      <c r="M95" s="26" t="n">
        <f aca="false">I95*F95</f>
        <v>0</v>
      </c>
      <c r="N95" s="27" t="n">
        <f aca="false">SUM(L95:M95)</f>
        <v>0</v>
      </c>
    </row>
    <row r="96" s="4" customFormat="true" ht="29.25" hidden="false" customHeight="true" outlineLevel="0" collapsed="false">
      <c r="B96" s="20" t="n">
        <v>67</v>
      </c>
      <c r="C96" s="21" t="s">
        <v>96</v>
      </c>
      <c r="D96" s="22" t="s">
        <v>28</v>
      </c>
      <c r="E96" s="22" t="n">
        <v>20</v>
      </c>
      <c r="F96" s="23" t="n">
        <v>0</v>
      </c>
      <c r="G96" s="24"/>
      <c r="H96" s="25"/>
      <c r="I96" s="26" t="n">
        <f aca="false">G96+(G96*H96)</f>
        <v>0</v>
      </c>
      <c r="J96" s="26" t="n">
        <f aca="false">G96*E96</f>
        <v>0</v>
      </c>
      <c r="K96" s="26" t="n">
        <f aca="false">G96*F96</f>
        <v>0</v>
      </c>
      <c r="L96" s="26" t="n">
        <f aca="false">I96*E96</f>
        <v>0</v>
      </c>
      <c r="M96" s="26" t="n">
        <f aca="false">I96*F96</f>
        <v>0</v>
      </c>
      <c r="N96" s="27" t="n">
        <f aca="false">SUM(L96:M96)</f>
        <v>0</v>
      </c>
    </row>
    <row r="97" s="4" customFormat="true" ht="46.25" hidden="false" customHeight="false" outlineLevel="0" collapsed="false">
      <c r="B97" s="20" t="n">
        <v>68</v>
      </c>
      <c r="C97" s="21" t="s">
        <v>97</v>
      </c>
      <c r="D97" s="22" t="s">
        <v>28</v>
      </c>
      <c r="E97" s="22" t="n">
        <v>40</v>
      </c>
      <c r="F97" s="23" t="n">
        <v>40</v>
      </c>
      <c r="G97" s="24"/>
      <c r="H97" s="25"/>
      <c r="I97" s="26" t="n">
        <f aca="false">G97+(G97*H97)</f>
        <v>0</v>
      </c>
      <c r="J97" s="26" t="n">
        <f aca="false">G97*E97</f>
        <v>0</v>
      </c>
      <c r="K97" s="26" t="n">
        <f aca="false">G97*F97</f>
        <v>0</v>
      </c>
      <c r="L97" s="26" t="n">
        <f aca="false">I97*E97</f>
        <v>0</v>
      </c>
      <c r="M97" s="26" t="n">
        <f aca="false">I97*F97</f>
        <v>0</v>
      </c>
      <c r="N97" s="27" t="n">
        <f aca="false">SUM(L97:M97)</f>
        <v>0</v>
      </c>
    </row>
    <row r="98" s="4" customFormat="true" ht="35.05" hidden="false" customHeight="false" outlineLevel="0" collapsed="false">
      <c r="B98" s="20" t="n">
        <v>69</v>
      </c>
      <c r="C98" s="21" t="s">
        <v>98</v>
      </c>
      <c r="D98" s="22" t="s">
        <v>28</v>
      </c>
      <c r="E98" s="22" t="n">
        <v>50</v>
      </c>
      <c r="F98" s="23" t="n">
        <v>5</v>
      </c>
      <c r="G98" s="24"/>
      <c r="H98" s="25"/>
      <c r="I98" s="26" t="n">
        <f aca="false">G98+(G98*H98)</f>
        <v>0</v>
      </c>
      <c r="J98" s="26" t="n">
        <f aca="false">G98*E98</f>
        <v>0</v>
      </c>
      <c r="K98" s="26" t="n">
        <f aca="false">G98*F98</f>
        <v>0</v>
      </c>
      <c r="L98" s="26" t="n">
        <f aca="false">I98*E98</f>
        <v>0</v>
      </c>
      <c r="M98" s="26" t="n">
        <f aca="false">I98*F98</f>
        <v>0</v>
      </c>
      <c r="N98" s="27" t="n">
        <f aca="false">SUM(L98:M98)</f>
        <v>0</v>
      </c>
    </row>
    <row r="99" customFormat="false" ht="23.85" hidden="false" customHeight="false" outlineLevel="0" collapsed="false">
      <c r="A99" s="4"/>
      <c r="B99" s="20" t="n">
        <v>70</v>
      </c>
      <c r="C99" s="21" t="s">
        <v>99</v>
      </c>
      <c r="D99" s="22" t="s">
        <v>28</v>
      </c>
      <c r="E99" s="22" t="n">
        <v>20</v>
      </c>
      <c r="F99" s="23" t="n">
        <v>40</v>
      </c>
      <c r="G99" s="24"/>
      <c r="H99" s="25"/>
      <c r="I99" s="26" t="n">
        <f aca="false">G99+(G99*H99)</f>
        <v>0</v>
      </c>
      <c r="J99" s="26" t="n">
        <f aca="false">G99*E99</f>
        <v>0</v>
      </c>
      <c r="K99" s="26" t="n">
        <f aca="false">G99*F99</f>
        <v>0</v>
      </c>
      <c r="L99" s="26" t="n">
        <f aca="false">I99*E99</f>
        <v>0</v>
      </c>
      <c r="M99" s="26" t="n">
        <f aca="false">I99*F99</f>
        <v>0</v>
      </c>
      <c r="N99" s="27" t="n">
        <f aca="false">SUM(L99:M99)</f>
        <v>0</v>
      </c>
    </row>
    <row r="100" s="4" customFormat="true" ht="15" hidden="false" customHeight="false" outlineLevel="0" collapsed="false">
      <c r="B100" s="20" t="n">
        <v>71</v>
      </c>
      <c r="C100" s="21" t="s">
        <v>100</v>
      </c>
      <c r="D100" s="22" t="s">
        <v>28</v>
      </c>
      <c r="E100" s="22" t="n">
        <v>10</v>
      </c>
      <c r="F100" s="23" t="n">
        <v>10</v>
      </c>
      <c r="G100" s="24"/>
      <c r="H100" s="25"/>
      <c r="I100" s="26" t="n">
        <f aca="false">G100+(G100*H100)</f>
        <v>0</v>
      </c>
      <c r="J100" s="26" t="n">
        <f aca="false">G100*E100</f>
        <v>0</v>
      </c>
      <c r="K100" s="26" t="n">
        <f aca="false">G100*F100</f>
        <v>0</v>
      </c>
      <c r="L100" s="26" t="n">
        <f aca="false">I100*E100</f>
        <v>0</v>
      </c>
      <c r="M100" s="26" t="n">
        <f aca="false">I100*F100</f>
        <v>0</v>
      </c>
      <c r="N100" s="27" t="n">
        <f aca="false">SUM(L100:M100)</f>
        <v>0</v>
      </c>
    </row>
    <row r="101" s="4" customFormat="true" ht="15" hidden="false" customHeight="false" outlineLevel="0" collapsed="false">
      <c r="B101" s="20" t="n">
        <v>72</v>
      </c>
      <c r="C101" s="21" t="s">
        <v>101</v>
      </c>
      <c r="D101" s="22" t="s">
        <v>28</v>
      </c>
      <c r="E101" s="22" t="n">
        <v>10</v>
      </c>
      <c r="F101" s="23" t="n">
        <v>20</v>
      </c>
      <c r="G101" s="24"/>
      <c r="H101" s="25"/>
      <c r="I101" s="26" t="n">
        <f aca="false">G101+(G101*H101)</f>
        <v>0</v>
      </c>
      <c r="J101" s="26" t="n">
        <f aca="false">G101*E101</f>
        <v>0</v>
      </c>
      <c r="K101" s="26" t="n">
        <f aca="false">G101*F101</f>
        <v>0</v>
      </c>
      <c r="L101" s="26" t="n">
        <f aca="false">I101*E101</f>
        <v>0</v>
      </c>
      <c r="M101" s="26" t="n">
        <f aca="false">I101*F101</f>
        <v>0</v>
      </c>
      <c r="N101" s="27" t="n">
        <f aca="false">SUM(L101:M101)</f>
        <v>0</v>
      </c>
    </row>
    <row r="102" s="4" customFormat="true" ht="15" hidden="false" customHeight="false" outlineLevel="0" collapsed="false">
      <c r="B102" s="20" t="n">
        <v>73</v>
      </c>
      <c r="C102" s="21" t="s">
        <v>102</v>
      </c>
      <c r="D102" s="22" t="s">
        <v>28</v>
      </c>
      <c r="E102" s="22" t="n">
        <v>40</v>
      </c>
      <c r="F102" s="23" t="n">
        <v>30</v>
      </c>
      <c r="G102" s="24"/>
      <c r="H102" s="25"/>
      <c r="I102" s="26" t="n">
        <f aca="false">G102+(G102*H102)</f>
        <v>0</v>
      </c>
      <c r="J102" s="26" t="n">
        <f aca="false">G102*E102</f>
        <v>0</v>
      </c>
      <c r="K102" s="26" t="n">
        <f aca="false">G102*F102</f>
        <v>0</v>
      </c>
      <c r="L102" s="26" t="n">
        <f aca="false">I102*E102</f>
        <v>0</v>
      </c>
      <c r="M102" s="26" t="n">
        <f aca="false">I102*F102</f>
        <v>0</v>
      </c>
      <c r="N102" s="27" t="n">
        <f aca="false">SUM(L102:M102)</f>
        <v>0</v>
      </c>
    </row>
    <row r="103" s="4" customFormat="true" ht="15" hidden="false" customHeight="false" outlineLevel="0" collapsed="false">
      <c r="B103" s="20" t="n">
        <v>74</v>
      </c>
      <c r="C103" s="21" t="s">
        <v>103</v>
      </c>
      <c r="D103" s="22" t="s">
        <v>28</v>
      </c>
      <c r="E103" s="22" t="n">
        <v>20</v>
      </c>
      <c r="F103" s="23" t="n">
        <v>20</v>
      </c>
      <c r="G103" s="24"/>
      <c r="H103" s="25"/>
      <c r="I103" s="26" t="n">
        <f aca="false">G103+(G103*H103)</f>
        <v>0</v>
      </c>
      <c r="J103" s="26" t="n">
        <f aca="false">G103*E103</f>
        <v>0</v>
      </c>
      <c r="K103" s="26" t="n">
        <f aca="false">G103*F103</f>
        <v>0</v>
      </c>
      <c r="L103" s="26" t="n">
        <f aca="false">I103*E103</f>
        <v>0</v>
      </c>
      <c r="M103" s="26" t="n">
        <f aca="false">I103*F103</f>
        <v>0</v>
      </c>
      <c r="N103" s="27" t="n">
        <f aca="false">SUM(L103:M103)</f>
        <v>0</v>
      </c>
    </row>
    <row r="104" s="4" customFormat="true" ht="15" hidden="false" customHeight="false" outlineLevel="0" collapsed="false">
      <c r="B104" s="20" t="n">
        <v>75</v>
      </c>
      <c r="C104" s="21" t="s">
        <v>104</v>
      </c>
      <c r="D104" s="22" t="s">
        <v>28</v>
      </c>
      <c r="E104" s="22" t="n">
        <v>20</v>
      </c>
      <c r="F104" s="23" t="n">
        <v>20</v>
      </c>
      <c r="G104" s="24"/>
      <c r="H104" s="25"/>
      <c r="I104" s="26" t="n">
        <f aca="false">G104+(G104*H104)</f>
        <v>0</v>
      </c>
      <c r="J104" s="26" t="n">
        <f aca="false">G104*E104</f>
        <v>0</v>
      </c>
      <c r="K104" s="26" t="n">
        <f aca="false">G104*F104</f>
        <v>0</v>
      </c>
      <c r="L104" s="26" t="n">
        <f aca="false">I104*E104</f>
        <v>0</v>
      </c>
      <c r="M104" s="26" t="n">
        <f aca="false">I104*F104</f>
        <v>0</v>
      </c>
      <c r="N104" s="27" t="n">
        <f aca="false">SUM(L104:M104)</f>
        <v>0</v>
      </c>
    </row>
    <row r="105" s="4" customFormat="true" ht="15" hidden="false" customHeight="false" outlineLevel="0" collapsed="false">
      <c r="B105" s="20" t="n">
        <v>76</v>
      </c>
      <c r="C105" s="21" t="s">
        <v>105</v>
      </c>
      <c r="D105" s="22" t="s">
        <v>28</v>
      </c>
      <c r="E105" s="22" t="n">
        <v>20</v>
      </c>
      <c r="F105" s="23" t="n">
        <v>20</v>
      </c>
      <c r="G105" s="24"/>
      <c r="H105" s="25"/>
      <c r="I105" s="26" t="n">
        <f aca="false">G105+(G105*H105)</f>
        <v>0</v>
      </c>
      <c r="J105" s="26" t="n">
        <f aca="false">G105*E105</f>
        <v>0</v>
      </c>
      <c r="K105" s="26" t="n">
        <f aca="false">G105*F105</f>
        <v>0</v>
      </c>
      <c r="L105" s="26" t="n">
        <f aca="false">I105*E105</f>
        <v>0</v>
      </c>
      <c r="M105" s="26" t="n">
        <f aca="false">I105*F105</f>
        <v>0</v>
      </c>
      <c r="N105" s="27" t="n">
        <f aca="false">SUM(L105:M105)</f>
        <v>0</v>
      </c>
    </row>
    <row r="106" s="4" customFormat="true" ht="15" hidden="false" customHeight="false" outlineLevel="0" collapsed="false">
      <c r="B106" s="20" t="n">
        <v>77</v>
      </c>
      <c r="C106" s="29" t="s">
        <v>106</v>
      </c>
      <c r="D106" s="22" t="s">
        <v>28</v>
      </c>
      <c r="E106" s="22" t="n">
        <v>50</v>
      </c>
      <c r="F106" s="23" t="n">
        <v>40</v>
      </c>
      <c r="G106" s="24"/>
      <c r="H106" s="25"/>
      <c r="I106" s="26" t="n">
        <f aca="false">G106+(G106*H106)</f>
        <v>0</v>
      </c>
      <c r="J106" s="26" t="n">
        <f aca="false">G106*E106</f>
        <v>0</v>
      </c>
      <c r="K106" s="26" t="n">
        <f aca="false">G106*F106</f>
        <v>0</v>
      </c>
      <c r="L106" s="26" t="n">
        <f aca="false">I106*E106</f>
        <v>0</v>
      </c>
      <c r="M106" s="26" t="n">
        <f aca="false">I106*F106</f>
        <v>0</v>
      </c>
      <c r="N106" s="27" t="n">
        <f aca="false">SUM(L106:M106)</f>
        <v>0</v>
      </c>
    </row>
    <row r="107" s="4" customFormat="true" ht="23.85" hidden="false" customHeight="false" outlineLevel="0" collapsed="false">
      <c r="B107" s="20" t="n">
        <v>78</v>
      </c>
      <c r="C107" s="21" t="s">
        <v>107</v>
      </c>
      <c r="D107" s="22" t="s">
        <v>28</v>
      </c>
      <c r="E107" s="22" t="n">
        <v>20</v>
      </c>
      <c r="F107" s="23" t="n">
        <v>30</v>
      </c>
      <c r="G107" s="24"/>
      <c r="H107" s="25"/>
      <c r="I107" s="26" t="n">
        <f aca="false">G107+(G107*H107)</f>
        <v>0</v>
      </c>
      <c r="J107" s="26" t="n">
        <f aca="false">G107*E107</f>
        <v>0</v>
      </c>
      <c r="K107" s="26" t="n">
        <f aca="false">G107*F107</f>
        <v>0</v>
      </c>
      <c r="L107" s="26" t="n">
        <f aca="false">I107*E107</f>
        <v>0</v>
      </c>
      <c r="M107" s="26" t="n">
        <f aca="false">I107*F107</f>
        <v>0</v>
      </c>
      <c r="N107" s="27" t="n">
        <f aca="false">SUM(L107:M107)</f>
        <v>0</v>
      </c>
    </row>
    <row r="108" s="4" customFormat="true" ht="23.85" hidden="false" customHeight="false" outlineLevel="0" collapsed="false">
      <c r="B108" s="20" t="n">
        <v>79</v>
      </c>
      <c r="C108" s="21" t="s">
        <v>108</v>
      </c>
      <c r="D108" s="22" t="s">
        <v>28</v>
      </c>
      <c r="E108" s="22" t="n">
        <v>25</v>
      </c>
      <c r="F108" s="23" t="n">
        <v>0</v>
      </c>
      <c r="G108" s="24"/>
      <c r="H108" s="25"/>
      <c r="I108" s="26" t="n">
        <f aca="false">G108+(G108*H108)</f>
        <v>0</v>
      </c>
      <c r="J108" s="26" t="n">
        <f aca="false">G108*E108</f>
        <v>0</v>
      </c>
      <c r="K108" s="26" t="n">
        <f aca="false">G108*F108</f>
        <v>0</v>
      </c>
      <c r="L108" s="26" t="n">
        <f aca="false">I108*E108</f>
        <v>0</v>
      </c>
      <c r="M108" s="26" t="n">
        <f aca="false">I108*F108</f>
        <v>0</v>
      </c>
      <c r="N108" s="27" t="n">
        <f aca="false">SUM(L108:M108)</f>
        <v>0</v>
      </c>
    </row>
    <row r="109" s="4" customFormat="true" ht="23.85" hidden="false" customHeight="false" outlineLevel="0" collapsed="false">
      <c r="B109" s="20" t="n">
        <v>80</v>
      </c>
      <c r="C109" s="29" t="s">
        <v>109</v>
      </c>
      <c r="D109" s="22" t="s">
        <v>28</v>
      </c>
      <c r="E109" s="22" t="n">
        <v>25</v>
      </c>
      <c r="F109" s="23" t="n">
        <v>15</v>
      </c>
      <c r="G109" s="24"/>
      <c r="H109" s="25"/>
      <c r="I109" s="26" t="n">
        <f aca="false">G109+(G109*H109)</f>
        <v>0</v>
      </c>
      <c r="J109" s="26" t="n">
        <f aca="false">G109*E109</f>
        <v>0</v>
      </c>
      <c r="K109" s="26" t="n">
        <f aca="false">G109*F109</f>
        <v>0</v>
      </c>
      <c r="L109" s="26" t="n">
        <f aca="false">I109*E109</f>
        <v>0</v>
      </c>
      <c r="M109" s="26" t="n">
        <f aca="false">I109*F109</f>
        <v>0</v>
      </c>
      <c r="N109" s="27" t="n">
        <f aca="false">SUM(L109:M109)</f>
        <v>0</v>
      </c>
    </row>
    <row r="110" s="4" customFormat="true" ht="15" hidden="false" customHeight="false" outlineLevel="0" collapsed="false">
      <c r="B110" s="20" t="n">
        <v>81</v>
      </c>
      <c r="C110" s="21" t="s">
        <v>110</v>
      </c>
      <c r="D110" s="22" t="s">
        <v>28</v>
      </c>
      <c r="E110" s="22" t="n">
        <v>70</v>
      </c>
      <c r="F110" s="23" t="n">
        <v>30</v>
      </c>
      <c r="G110" s="24"/>
      <c r="H110" s="25"/>
      <c r="I110" s="26" t="n">
        <f aca="false">G110+(G110*H110)</f>
        <v>0</v>
      </c>
      <c r="J110" s="26" t="n">
        <f aca="false">G110*E110</f>
        <v>0</v>
      </c>
      <c r="K110" s="26" t="n">
        <f aca="false">G110*F110</f>
        <v>0</v>
      </c>
      <c r="L110" s="26" t="n">
        <f aca="false">I110*E110</f>
        <v>0</v>
      </c>
      <c r="M110" s="26" t="n">
        <f aca="false">I110*F110</f>
        <v>0</v>
      </c>
      <c r="N110" s="27" t="n">
        <f aca="false">SUM(L110:M110)</f>
        <v>0</v>
      </c>
    </row>
    <row r="111" s="4" customFormat="true" ht="15" hidden="false" customHeight="false" outlineLevel="0" collapsed="false">
      <c r="B111" s="20" t="n">
        <v>82</v>
      </c>
      <c r="C111" s="21" t="s">
        <v>111</v>
      </c>
      <c r="D111" s="22" t="s">
        <v>28</v>
      </c>
      <c r="E111" s="22" t="n">
        <v>50</v>
      </c>
      <c r="F111" s="23" t="n">
        <v>30</v>
      </c>
      <c r="G111" s="24"/>
      <c r="H111" s="25"/>
      <c r="I111" s="26" t="n">
        <f aca="false">G111+(G111*H111)</f>
        <v>0</v>
      </c>
      <c r="J111" s="26" t="n">
        <f aca="false">G111*E111</f>
        <v>0</v>
      </c>
      <c r="K111" s="26" t="n">
        <f aca="false">G111*F111</f>
        <v>0</v>
      </c>
      <c r="L111" s="26" t="n">
        <f aca="false">I111*E111</f>
        <v>0</v>
      </c>
      <c r="M111" s="26" t="n">
        <f aca="false">I111*F111</f>
        <v>0</v>
      </c>
      <c r="N111" s="27" t="n">
        <f aca="false">SUM(L111:M111)</f>
        <v>0</v>
      </c>
    </row>
    <row r="112" s="4" customFormat="true" ht="23.85" hidden="false" customHeight="false" outlineLevel="0" collapsed="false">
      <c r="B112" s="20" t="n">
        <v>83</v>
      </c>
      <c r="C112" s="21" t="s">
        <v>112</v>
      </c>
      <c r="D112" s="22" t="s">
        <v>28</v>
      </c>
      <c r="E112" s="22" t="n">
        <v>5</v>
      </c>
      <c r="F112" s="23" t="n">
        <v>20</v>
      </c>
      <c r="G112" s="24"/>
      <c r="H112" s="25"/>
      <c r="I112" s="26" t="n">
        <f aca="false">G112+(G112*H112)</f>
        <v>0</v>
      </c>
      <c r="J112" s="26" t="n">
        <f aca="false">G112*E112</f>
        <v>0</v>
      </c>
      <c r="K112" s="26" t="n">
        <f aca="false">G112*F112</f>
        <v>0</v>
      </c>
      <c r="L112" s="26" t="n">
        <f aca="false">I112*E112</f>
        <v>0</v>
      </c>
      <c r="M112" s="26" t="n">
        <f aca="false">I112*F112</f>
        <v>0</v>
      </c>
      <c r="N112" s="27" t="n">
        <f aca="false">SUM(L112:M112)</f>
        <v>0</v>
      </c>
    </row>
    <row r="113" s="4" customFormat="true" ht="96.75" hidden="false" customHeight="true" outlineLevel="0" collapsed="false">
      <c r="B113" s="20" t="n">
        <v>84</v>
      </c>
      <c r="C113" s="21" t="s">
        <v>113</v>
      </c>
      <c r="D113" s="22" t="s">
        <v>28</v>
      </c>
      <c r="E113" s="22" t="n">
        <v>30</v>
      </c>
      <c r="F113" s="23" t="n">
        <v>25</v>
      </c>
      <c r="G113" s="24"/>
      <c r="H113" s="25"/>
      <c r="I113" s="26" t="n">
        <f aca="false">G113+(G113*H113)</f>
        <v>0</v>
      </c>
      <c r="J113" s="26" t="n">
        <f aca="false">G113*E113</f>
        <v>0</v>
      </c>
      <c r="K113" s="26" t="n">
        <f aca="false">G113*F113</f>
        <v>0</v>
      </c>
      <c r="L113" s="26" t="n">
        <f aca="false">I113*E113</f>
        <v>0</v>
      </c>
      <c r="M113" s="26" t="n">
        <f aca="false">I113*F113</f>
        <v>0</v>
      </c>
      <c r="N113" s="27" t="n">
        <f aca="false">SUM(L113:M113)</f>
        <v>0</v>
      </c>
    </row>
    <row r="114" s="4" customFormat="true" ht="113.4" hidden="false" customHeight="false" outlineLevel="0" collapsed="false">
      <c r="B114" s="20" t="n">
        <v>85</v>
      </c>
      <c r="C114" s="21" t="s">
        <v>114</v>
      </c>
      <c r="D114" s="22" t="s">
        <v>34</v>
      </c>
      <c r="E114" s="22" t="n">
        <v>8</v>
      </c>
      <c r="F114" s="23" t="n">
        <v>6</v>
      </c>
      <c r="G114" s="24"/>
      <c r="H114" s="25"/>
      <c r="I114" s="26" t="n">
        <f aca="false">G114+(G114*H114)</f>
        <v>0</v>
      </c>
      <c r="J114" s="26" t="n">
        <f aca="false">G114*E114</f>
        <v>0</v>
      </c>
      <c r="K114" s="26" t="n">
        <f aca="false">G114*F114</f>
        <v>0</v>
      </c>
      <c r="L114" s="26" t="n">
        <f aca="false">I114*E114</f>
        <v>0</v>
      </c>
      <c r="M114" s="26" t="n">
        <f aca="false">I114*F114</f>
        <v>0</v>
      </c>
      <c r="N114" s="27" t="n">
        <f aca="false">SUM(L114:M114)</f>
        <v>0</v>
      </c>
    </row>
    <row r="115" s="4" customFormat="true" ht="68.65" hidden="false" customHeight="false" outlineLevel="0" collapsed="false">
      <c r="B115" s="20" t="n">
        <v>86</v>
      </c>
      <c r="C115" s="21" t="s">
        <v>115</v>
      </c>
      <c r="D115" s="22" t="s">
        <v>87</v>
      </c>
      <c r="E115" s="22" t="n">
        <v>7</v>
      </c>
      <c r="F115" s="23" t="n">
        <v>6</v>
      </c>
      <c r="G115" s="24"/>
      <c r="H115" s="25"/>
      <c r="I115" s="26" t="n">
        <f aca="false">G115+(G115*H115)</f>
        <v>0</v>
      </c>
      <c r="J115" s="26" t="n">
        <f aca="false">G115*E115</f>
        <v>0</v>
      </c>
      <c r="K115" s="26" t="n">
        <f aca="false">G115*F115</f>
        <v>0</v>
      </c>
      <c r="L115" s="26" t="n">
        <f aca="false">I115*E115</f>
        <v>0</v>
      </c>
      <c r="M115" s="26" t="n">
        <f aca="false">I115*F115</f>
        <v>0</v>
      </c>
      <c r="N115" s="27" t="n">
        <f aca="false">SUM(L115:M115)</f>
        <v>0</v>
      </c>
    </row>
    <row r="116" s="4" customFormat="true" ht="15" hidden="false" customHeight="false" outlineLevel="0" collapsed="false">
      <c r="B116" s="20" t="n">
        <v>87</v>
      </c>
      <c r="C116" s="21" t="s">
        <v>116</v>
      </c>
      <c r="D116" s="22" t="s">
        <v>28</v>
      </c>
      <c r="E116" s="22" t="n">
        <v>60</v>
      </c>
      <c r="F116" s="23" t="n">
        <v>20</v>
      </c>
      <c r="G116" s="24"/>
      <c r="H116" s="25"/>
      <c r="I116" s="26" t="n">
        <f aca="false">G116+(G116*H116)</f>
        <v>0</v>
      </c>
      <c r="J116" s="26" t="n">
        <f aca="false">G116*E116</f>
        <v>0</v>
      </c>
      <c r="K116" s="26" t="n">
        <f aca="false">G116*F116</f>
        <v>0</v>
      </c>
      <c r="L116" s="26" t="n">
        <f aca="false">I116*E116</f>
        <v>0</v>
      </c>
      <c r="M116" s="26" t="n">
        <f aca="false">I116*F116</f>
        <v>0</v>
      </c>
      <c r="N116" s="27" t="n">
        <f aca="false">SUM(L116:M116)</f>
        <v>0</v>
      </c>
    </row>
    <row r="117" s="4" customFormat="true" ht="15" hidden="false" customHeight="false" outlineLevel="0" collapsed="false">
      <c r="B117" s="20" t="n">
        <v>88</v>
      </c>
      <c r="C117" s="21" t="s">
        <v>117</v>
      </c>
      <c r="D117" s="22" t="s">
        <v>28</v>
      </c>
      <c r="E117" s="22" t="n">
        <v>200</v>
      </c>
      <c r="F117" s="23" t="n">
        <v>180</v>
      </c>
      <c r="G117" s="24"/>
      <c r="H117" s="25"/>
      <c r="I117" s="26" t="n">
        <f aca="false">G117+(G117*H117)</f>
        <v>0</v>
      </c>
      <c r="J117" s="26" t="n">
        <f aca="false">G117*E117</f>
        <v>0</v>
      </c>
      <c r="K117" s="26" t="n">
        <f aca="false">G117*F117</f>
        <v>0</v>
      </c>
      <c r="L117" s="26" t="n">
        <f aca="false">I117*E117</f>
        <v>0</v>
      </c>
      <c r="M117" s="26" t="n">
        <f aca="false">I117*F117</f>
        <v>0</v>
      </c>
      <c r="N117" s="27" t="n">
        <f aca="false">SUM(L117:M117)</f>
        <v>0</v>
      </c>
    </row>
    <row r="118" s="4" customFormat="true" ht="15" hidden="false" customHeight="false" outlineLevel="0" collapsed="false">
      <c r="B118" s="20" t="n">
        <v>89</v>
      </c>
      <c r="C118" s="21" t="s">
        <v>118</v>
      </c>
      <c r="D118" s="22" t="s">
        <v>28</v>
      </c>
      <c r="E118" s="22" t="n">
        <v>160</v>
      </c>
      <c r="F118" s="23" t="n">
        <v>180</v>
      </c>
      <c r="G118" s="24"/>
      <c r="H118" s="25"/>
      <c r="I118" s="26" t="n">
        <f aca="false">G118+(G118*H118)</f>
        <v>0</v>
      </c>
      <c r="J118" s="26" t="n">
        <f aca="false">G118*E118</f>
        <v>0</v>
      </c>
      <c r="K118" s="26" t="n">
        <f aca="false">G118*F118</f>
        <v>0</v>
      </c>
      <c r="L118" s="26" t="n">
        <f aca="false">I118*E118</f>
        <v>0</v>
      </c>
      <c r="M118" s="26" t="n">
        <f aca="false">I118*F118</f>
        <v>0</v>
      </c>
      <c r="N118" s="27" t="n">
        <f aca="false">SUM(L118:M118)</f>
        <v>0</v>
      </c>
    </row>
    <row r="119" s="4" customFormat="true" ht="30.75" hidden="false" customHeight="true" outlineLevel="0" collapsed="false">
      <c r="B119" s="20" t="n">
        <v>90</v>
      </c>
      <c r="C119" s="21" t="s">
        <v>119</v>
      </c>
      <c r="D119" s="22" t="s">
        <v>34</v>
      </c>
      <c r="E119" s="22" t="n">
        <v>3</v>
      </c>
      <c r="F119" s="23" t="n">
        <v>2</v>
      </c>
      <c r="G119" s="24"/>
      <c r="H119" s="25"/>
      <c r="I119" s="26" t="n">
        <f aca="false">G119+(G119*H119)</f>
        <v>0</v>
      </c>
      <c r="J119" s="26" t="n">
        <f aca="false">G119*E119</f>
        <v>0</v>
      </c>
      <c r="K119" s="26" t="n">
        <f aca="false">G119*F119</f>
        <v>0</v>
      </c>
      <c r="L119" s="26" t="n">
        <f aca="false">I119*E119</f>
        <v>0</v>
      </c>
      <c r="M119" s="26" t="n">
        <f aca="false">I119*F119</f>
        <v>0</v>
      </c>
      <c r="N119" s="27" t="n">
        <f aca="false">SUM(L119:M119)</f>
        <v>0</v>
      </c>
    </row>
    <row r="120" s="4" customFormat="true" ht="15" hidden="false" customHeight="false" outlineLevel="0" collapsed="false">
      <c r="B120" s="20" t="n">
        <v>91</v>
      </c>
      <c r="C120" s="21" t="s">
        <v>120</v>
      </c>
      <c r="D120" s="22" t="s">
        <v>34</v>
      </c>
      <c r="E120" s="22" t="n">
        <v>120</v>
      </c>
      <c r="F120" s="23" t="n">
        <v>80</v>
      </c>
      <c r="G120" s="24"/>
      <c r="H120" s="25"/>
      <c r="I120" s="26" t="n">
        <f aca="false">G120+(G120*H120)</f>
        <v>0</v>
      </c>
      <c r="J120" s="26" t="n">
        <f aca="false">G120*E120</f>
        <v>0</v>
      </c>
      <c r="K120" s="26" t="n">
        <f aca="false">G120*F120</f>
        <v>0</v>
      </c>
      <c r="L120" s="26" t="n">
        <f aca="false">I120*E120</f>
        <v>0</v>
      </c>
      <c r="M120" s="26" t="n">
        <f aca="false">I120*F120</f>
        <v>0</v>
      </c>
      <c r="N120" s="27" t="n">
        <f aca="false">SUM(L120:M120)</f>
        <v>0</v>
      </c>
    </row>
    <row r="121" s="4" customFormat="true" ht="66.75" hidden="false" customHeight="true" outlineLevel="0" collapsed="false">
      <c r="B121" s="20" t="n">
        <v>92</v>
      </c>
      <c r="C121" s="21" t="s">
        <v>121</v>
      </c>
      <c r="D121" s="22" t="s">
        <v>28</v>
      </c>
      <c r="E121" s="22" t="n">
        <v>24</v>
      </c>
      <c r="F121" s="23" t="n">
        <v>0</v>
      </c>
      <c r="G121" s="24"/>
      <c r="H121" s="25"/>
      <c r="I121" s="26" t="n">
        <f aca="false">G121+(G121*H121)</f>
        <v>0</v>
      </c>
      <c r="J121" s="26" t="n">
        <f aca="false">G121*E121</f>
        <v>0</v>
      </c>
      <c r="K121" s="26" t="n">
        <f aca="false">G121*F121</f>
        <v>0</v>
      </c>
      <c r="L121" s="26" t="n">
        <f aca="false">I121*E121</f>
        <v>0</v>
      </c>
      <c r="M121" s="26" t="n">
        <f aca="false">I121*F121</f>
        <v>0</v>
      </c>
      <c r="N121" s="27" t="n">
        <f aca="false">SUM(L121:M121)</f>
        <v>0</v>
      </c>
    </row>
    <row r="122" s="4" customFormat="true" ht="19.5" hidden="false" customHeight="true" outlineLevel="0" collapsed="false">
      <c r="B122" s="20" t="n">
        <v>93</v>
      </c>
      <c r="C122" s="21" t="s">
        <v>122</v>
      </c>
      <c r="D122" s="22" t="s">
        <v>28</v>
      </c>
      <c r="E122" s="22" t="n">
        <v>2</v>
      </c>
      <c r="F122" s="23" t="n">
        <v>2</v>
      </c>
      <c r="G122" s="24"/>
      <c r="H122" s="25"/>
      <c r="I122" s="26" t="n">
        <f aca="false">G122+(G122*H122)</f>
        <v>0</v>
      </c>
      <c r="J122" s="26" t="n">
        <f aca="false">G122*E122</f>
        <v>0</v>
      </c>
      <c r="K122" s="26" t="n">
        <f aca="false">G122*F122</f>
        <v>0</v>
      </c>
      <c r="L122" s="26" t="n">
        <f aca="false">I122*E122</f>
        <v>0</v>
      </c>
      <c r="M122" s="26" t="n">
        <f aca="false">I122*F122</f>
        <v>0</v>
      </c>
      <c r="N122" s="27" t="n">
        <f aca="false">SUM(L122:M122)</f>
        <v>0</v>
      </c>
    </row>
    <row r="123" s="4" customFormat="true" ht="35.05" hidden="false" customHeight="false" outlineLevel="0" collapsed="false">
      <c r="B123" s="20" t="n">
        <v>94</v>
      </c>
      <c r="C123" s="21" t="s">
        <v>123</v>
      </c>
      <c r="D123" s="22" t="s">
        <v>87</v>
      </c>
      <c r="E123" s="22" t="n">
        <v>24</v>
      </c>
      <c r="F123" s="23" t="n">
        <v>18</v>
      </c>
      <c r="G123" s="24"/>
      <c r="H123" s="25"/>
      <c r="I123" s="26" t="n">
        <f aca="false">G123+(G123*H123)</f>
        <v>0</v>
      </c>
      <c r="J123" s="26" t="n">
        <f aca="false">G123*E123</f>
        <v>0</v>
      </c>
      <c r="K123" s="26" t="n">
        <f aca="false">G123*F123</f>
        <v>0</v>
      </c>
      <c r="L123" s="26" t="n">
        <f aca="false">I123*E123</f>
        <v>0</v>
      </c>
      <c r="M123" s="26" t="n">
        <f aca="false">I123*F123</f>
        <v>0</v>
      </c>
      <c r="N123" s="27" t="n">
        <f aca="false">SUM(L123:M123)</f>
        <v>0</v>
      </c>
    </row>
    <row r="124" s="4" customFormat="true" ht="15" hidden="false" customHeight="false" outlineLevel="0" collapsed="false">
      <c r="B124" s="20" t="n">
        <v>95</v>
      </c>
      <c r="C124" s="21" t="s">
        <v>124</v>
      </c>
      <c r="D124" s="22" t="s">
        <v>34</v>
      </c>
      <c r="E124" s="22" t="n">
        <v>100</v>
      </c>
      <c r="F124" s="23" t="n">
        <v>50</v>
      </c>
      <c r="G124" s="24"/>
      <c r="H124" s="25"/>
      <c r="I124" s="26" t="n">
        <f aca="false">G124+(G124*H124)</f>
        <v>0</v>
      </c>
      <c r="J124" s="26" t="n">
        <f aca="false">G124*E124</f>
        <v>0</v>
      </c>
      <c r="K124" s="26" t="n">
        <f aca="false">G124*F124</f>
        <v>0</v>
      </c>
      <c r="L124" s="26" t="n">
        <f aca="false">I124*E124</f>
        <v>0</v>
      </c>
      <c r="M124" s="26" t="n">
        <f aca="false">I124*F124</f>
        <v>0</v>
      </c>
      <c r="N124" s="27" t="n">
        <f aca="false">SUM(L124:M124)</f>
        <v>0</v>
      </c>
    </row>
    <row r="125" s="4" customFormat="true" ht="15" hidden="false" customHeight="false" outlineLevel="0" collapsed="false">
      <c r="B125" s="20" t="n">
        <v>96</v>
      </c>
      <c r="C125" s="21" t="s">
        <v>125</v>
      </c>
      <c r="D125" s="22" t="s">
        <v>28</v>
      </c>
      <c r="E125" s="22" t="n">
        <v>6</v>
      </c>
      <c r="F125" s="23" t="n">
        <v>2</v>
      </c>
      <c r="G125" s="24"/>
      <c r="H125" s="25"/>
      <c r="I125" s="26" t="n">
        <f aca="false">G125+(G125*H125)</f>
        <v>0</v>
      </c>
      <c r="J125" s="26" t="n">
        <f aca="false">G125*E125</f>
        <v>0</v>
      </c>
      <c r="K125" s="26" t="n">
        <f aca="false">G125*F125</f>
        <v>0</v>
      </c>
      <c r="L125" s="26" t="n">
        <f aca="false">I125*E125</f>
        <v>0</v>
      </c>
      <c r="M125" s="26" t="n">
        <f aca="false">I125*F125</f>
        <v>0</v>
      </c>
      <c r="N125" s="27" t="n">
        <f aca="false">SUM(L125:M125)</f>
        <v>0</v>
      </c>
    </row>
    <row r="126" s="4" customFormat="true" ht="23.85" hidden="false" customHeight="false" outlineLevel="0" collapsed="false">
      <c r="B126" s="20" t="n">
        <v>97</v>
      </c>
      <c r="C126" s="21" t="s">
        <v>126</v>
      </c>
      <c r="D126" s="22" t="s">
        <v>28</v>
      </c>
      <c r="E126" s="22" t="n">
        <v>300</v>
      </c>
      <c r="F126" s="23" t="n">
        <v>400</v>
      </c>
      <c r="G126" s="24"/>
      <c r="H126" s="25"/>
      <c r="I126" s="26" t="n">
        <f aca="false">G126+(G126*H126)</f>
        <v>0</v>
      </c>
      <c r="J126" s="26" t="n">
        <f aca="false">G126*E126</f>
        <v>0</v>
      </c>
      <c r="K126" s="26" t="n">
        <f aca="false">G126*F126</f>
        <v>0</v>
      </c>
      <c r="L126" s="26" t="n">
        <f aca="false">I126*E126</f>
        <v>0</v>
      </c>
      <c r="M126" s="26" t="n">
        <f aca="false">I126*F126</f>
        <v>0</v>
      </c>
      <c r="N126" s="27" t="n">
        <f aca="false">SUM(L126:M126)</f>
        <v>0</v>
      </c>
    </row>
    <row r="127" s="4" customFormat="true" ht="202.95" hidden="false" customHeight="false" outlineLevel="0" collapsed="false">
      <c r="B127" s="20" t="n">
        <v>98</v>
      </c>
      <c r="C127" s="21" t="s">
        <v>127</v>
      </c>
      <c r="D127" s="22" t="s">
        <v>128</v>
      </c>
      <c r="E127" s="22" t="n">
        <v>150</v>
      </c>
      <c r="F127" s="23" t="n">
        <v>80</v>
      </c>
      <c r="G127" s="24"/>
      <c r="H127" s="25"/>
      <c r="I127" s="26" t="n">
        <f aca="false">G127+(G127*H127)</f>
        <v>0</v>
      </c>
      <c r="J127" s="26" t="n">
        <f aca="false">G127*E127</f>
        <v>0</v>
      </c>
      <c r="K127" s="26" t="n">
        <f aca="false">G127*F127</f>
        <v>0</v>
      </c>
      <c r="L127" s="26" t="n">
        <f aca="false">I127*E127</f>
        <v>0</v>
      </c>
      <c r="M127" s="26" t="n">
        <f aca="false">I127*F127</f>
        <v>0</v>
      </c>
      <c r="N127" s="27" t="n">
        <f aca="false">SUM(L127:M127)</f>
        <v>0</v>
      </c>
    </row>
    <row r="128" s="4" customFormat="true" ht="35.05" hidden="false" customHeight="false" outlineLevel="0" collapsed="false">
      <c r="B128" s="20" t="n">
        <v>99</v>
      </c>
      <c r="C128" s="21" t="s">
        <v>129</v>
      </c>
      <c r="D128" s="22" t="s">
        <v>128</v>
      </c>
      <c r="E128" s="22" t="n">
        <v>0</v>
      </c>
      <c r="F128" s="23" t="n">
        <v>180</v>
      </c>
      <c r="G128" s="24"/>
      <c r="H128" s="25"/>
      <c r="I128" s="26" t="n">
        <f aca="false">G128+(G128*H128)</f>
        <v>0</v>
      </c>
      <c r="J128" s="26" t="n">
        <f aca="false">G128*E128</f>
        <v>0</v>
      </c>
      <c r="K128" s="26" t="n">
        <f aca="false">G128*F128</f>
        <v>0</v>
      </c>
      <c r="L128" s="26" t="n">
        <f aca="false">I128*E128</f>
        <v>0</v>
      </c>
      <c r="M128" s="26" t="n">
        <f aca="false">I128*F128</f>
        <v>0</v>
      </c>
      <c r="N128" s="27" t="n">
        <f aca="false">SUM(L128:M128)</f>
        <v>0</v>
      </c>
    </row>
    <row r="129" s="4" customFormat="true" ht="15" hidden="false" customHeight="false" outlineLevel="0" collapsed="false">
      <c r="B129" s="20" t="n">
        <v>100</v>
      </c>
      <c r="C129" s="21" t="s">
        <v>130</v>
      </c>
      <c r="D129" s="22" t="s">
        <v>128</v>
      </c>
      <c r="E129" s="22" t="n">
        <v>0</v>
      </c>
      <c r="F129" s="23" t="n">
        <v>100</v>
      </c>
      <c r="G129" s="24"/>
      <c r="H129" s="25"/>
      <c r="I129" s="26" t="n">
        <f aca="false">G129+(G129*H129)</f>
        <v>0</v>
      </c>
      <c r="J129" s="26" t="n">
        <f aca="false">G129*E129</f>
        <v>0</v>
      </c>
      <c r="K129" s="26" t="n">
        <f aca="false">G129*F129</f>
        <v>0</v>
      </c>
      <c r="L129" s="26" t="n">
        <f aca="false">I129*E129</f>
        <v>0</v>
      </c>
      <c r="M129" s="26" t="n">
        <f aca="false">I129*F129</f>
        <v>0</v>
      </c>
      <c r="N129" s="27" t="n">
        <f aca="false">SUM(L129:M129)</f>
        <v>0</v>
      </c>
    </row>
    <row r="130" s="4" customFormat="true" ht="113.4" hidden="false" customHeight="false" outlineLevel="0" collapsed="false">
      <c r="B130" s="20" t="n">
        <v>101</v>
      </c>
      <c r="C130" s="21" t="s">
        <v>131</v>
      </c>
      <c r="D130" s="22" t="s">
        <v>28</v>
      </c>
      <c r="E130" s="22" t="n">
        <v>20</v>
      </c>
      <c r="F130" s="23" t="n">
        <v>0</v>
      </c>
      <c r="G130" s="24"/>
      <c r="H130" s="25"/>
      <c r="I130" s="26" t="n">
        <f aca="false">G130+(G130*H130)</f>
        <v>0</v>
      </c>
      <c r="J130" s="26" t="n">
        <f aca="false">G130*E130</f>
        <v>0</v>
      </c>
      <c r="K130" s="26" t="n">
        <f aca="false">G130*F130</f>
        <v>0</v>
      </c>
      <c r="L130" s="26" t="n">
        <f aca="false">I130*E130</f>
        <v>0</v>
      </c>
      <c r="M130" s="26" t="n">
        <f aca="false">I130*F130</f>
        <v>0</v>
      </c>
      <c r="N130" s="27" t="n">
        <f aca="false">SUM(L130:M130)</f>
        <v>0</v>
      </c>
    </row>
    <row r="131" s="4" customFormat="true" ht="23.85" hidden="false" customHeight="false" outlineLevel="0" collapsed="false">
      <c r="B131" s="20" t="n">
        <v>102</v>
      </c>
      <c r="C131" s="29" t="s">
        <v>132</v>
      </c>
      <c r="D131" s="22" t="s">
        <v>28</v>
      </c>
      <c r="E131" s="22" t="n">
        <v>30</v>
      </c>
      <c r="F131" s="23" t="n">
        <v>0</v>
      </c>
      <c r="G131" s="24"/>
      <c r="H131" s="25"/>
      <c r="I131" s="26" t="n">
        <f aca="false">G131+(G131*H131)</f>
        <v>0</v>
      </c>
      <c r="J131" s="26" t="n">
        <f aca="false">G131*E131</f>
        <v>0</v>
      </c>
      <c r="K131" s="26" t="n">
        <f aca="false">G131*F131</f>
        <v>0</v>
      </c>
      <c r="L131" s="26" t="n">
        <f aca="false">I131*E131</f>
        <v>0</v>
      </c>
      <c r="M131" s="26" t="n">
        <f aca="false">I131*F131</f>
        <v>0</v>
      </c>
      <c r="N131" s="27" t="n">
        <f aca="false">SUM(L131:M131)</f>
        <v>0</v>
      </c>
    </row>
    <row r="132" s="4" customFormat="true" ht="23.85" hidden="false" customHeight="false" outlineLevel="0" collapsed="false">
      <c r="B132" s="20" t="n">
        <v>103</v>
      </c>
      <c r="C132" s="21" t="s">
        <v>133</v>
      </c>
      <c r="D132" s="22" t="s">
        <v>28</v>
      </c>
      <c r="E132" s="22" t="n">
        <v>300</v>
      </c>
      <c r="F132" s="23" t="n">
        <v>0</v>
      </c>
      <c r="G132" s="24"/>
      <c r="H132" s="25"/>
      <c r="I132" s="26" t="n">
        <f aca="false">G132+(G132*H132)</f>
        <v>0</v>
      </c>
      <c r="J132" s="26" t="n">
        <f aca="false">G132*E132</f>
        <v>0</v>
      </c>
      <c r="K132" s="26" t="n">
        <f aca="false">G132*F132</f>
        <v>0</v>
      </c>
      <c r="L132" s="26" t="n">
        <f aca="false">I132*E132</f>
        <v>0</v>
      </c>
      <c r="M132" s="26" t="n">
        <f aca="false">I132*F132</f>
        <v>0</v>
      </c>
      <c r="N132" s="27" t="n">
        <f aca="false">SUM(L132:M132)</f>
        <v>0</v>
      </c>
    </row>
    <row r="133" s="4" customFormat="true" ht="57.45" hidden="false" customHeight="false" outlineLevel="0" collapsed="false">
      <c r="B133" s="20" t="n">
        <v>104</v>
      </c>
      <c r="C133" s="21" t="s">
        <v>134</v>
      </c>
      <c r="D133" s="22" t="s">
        <v>28</v>
      </c>
      <c r="E133" s="22" t="n">
        <v>35</v>
      </c>
      <c r="F133" s="23" t="n">
        <v>0</v>
      </c>
      <c r="G133" s="24"/>
      <c r="H133" s="25"/>
      <c r="I133" s="26" t="n">
        <f aca="false">G133+(G133*H133)</f>
        <v>0</v>
      </c>
      <c r="J133" s="26" t="n">
        <f aca="false">G133*E133</f>
        <v>0</v>
      </c>
      <c r="K133" s="26" t="n">
        <f aca="false">G133*F133</f>
        <v>0</v>
      </c>
      <c r="L133" s="26" t="n">
        <f aca="false">I133*E133</f>
        <v>0</v>
      </c>
      <c r="M133" s="26" t="n">
        <f aca="false">I133*F133</f>
        <v>0</v>
      </c>
      <c r="N133" s="27" t="n">
        <f aca="false">SUM(L133:M133)</f>
        <v>0</v>
      </c>
    </row>
    <row r="134" s="4" customFormat="true" ht="15" hidden="false" customHeight="false" outlineLevel="0" collapsed="false">
      <c r="B134" s="20" t="n">
        <v>105</v>
      </c>
      <c r="C134" s="21" t="s">
        <v>135</v>
      </c>
      <c r="D134" s="22" t="s">
        <v>28</v>
      </c>
      <c r="E134" s="22" t="n">
        <v>20</v>
      </c>
      <c r="F134" s="23" t="n">
        <v>18</v>
      </c>
      <c r="G134" s="24"/>
      <c r="H134" s="25"/>
      <c r="I134" s="26" t="n">
        <f aca="false">G134+(G134*H134)</f>
        <v>0</v>
      </c>
      <c r="J134" s="26" t="n">
        <f aca="false">G134*E134</f>
        <v>0</v>
      </c>
      <c r="K134" s="26" t="n">
        <f aca="false">G134*F134</f>
        <v>0</v>
      </c>
      <c r="L134" s="26" t="n">
        <f aca="false">I134*E134</f>
        <v>0</v>
      </c>
      <c r="M134" s="26" t="n">
        <f aca="false">I134*F134</f>
        <v>0</v>
      </c>
      <c r="N134" s="27" t="n">
        <f aca="false">SUM(L134:M134)</f>
        <v>0</v>
      </c>
    </row>
    <row r="135" s="4" customFormat="true" ht="188.25" hidden="false" customHeight="true" outlineLevel="0" collapsed="false">
      <c r="B135" s="20" t="n">
        <v>106</v>
      </c>
      <c r="C135" s="21" t="s">
        <v>136</v>
      </c>
      <c r="D135" s="22" t="s">
        <v>28</v>
      </c>
      <c r="E135" s="22" t="n">
        <v>7000</v>
      </c>
      <c r="F135" s="23" t="n">
        <v>5000</v>
      </c>
      <c r="G135" s="24"/>
      <c r="H135" s="25"/>
      <c r="I135" s="26" t="n">
        <f aca="false">G135+(G135*H135)</f>
        <v>0</v>
      </c>
      <c r="J135" s="26" t="n">
        <f aca="false">G135*E135</f>
        <v>0</v>
      </c>
      <c r="K135" s="26" t="n">
        <f aca="false">G135*F135</f>
        <v>0</v>
      </c>
      <c r="L135" s="26" t="n">
        <f aca="false">I135*E135</f>
        <v>0</v>
      </c>
      <c r="M135" s="26" t="n">
        <f aca="false">I135*F135</f>
        <v>0</v>
      </c>
      <c r="N135" s="27" t="n">
        <f aca="false">SUM(L135:M135)</f>
        <v>0</v>
      </c>
    </row>
    <row r="136" s="4" customFormat="true" ht="191.75" hidden="false" customHeight="false" outlineLevel="0" collapsed="false">
      <c r="B136" s="20" t="n">
        <v>107</v>
      </c>
      <c r="C136" s="21" t="s">
        <v>137</v>
      </c>
      <c r="D136" s="30" t="s">
        <v>34</v>
      </c>
      <c r="E136" s="30" t="n">
        <v>30</v>
      </c>
      <c r="F136" s="31" t="n">
        <v>0</v>
      </c>
      <c r="G136" s="24"/>
      <c r="H136" s="25"/>
      <c r="I136" s="26" t="n">
        <f aca="false">G136+(G136*H136)</f>
        <v>0</v>
      </c>
      <c r="J136" s="26" t="n">
        <f aca="false">G136*E136</f>
        <v>0</v>
      </c>
      <c r="K136" s="26" t="n">
        <f aca="false">G136*F136</f>
        <v>0</v>
      </c>
      <c r="L136" s="26" t="n">
        <f aca="false">I136*E136</f>
        <v>0</v>
      </c>
      <c r="M136" s="26" t="n">
        <f aca="false">I136*F136</f>
        <v>0</v>
      </c>
      <c r="N136" s="27" t="n">
        <f aca="false">SUM(L136:M136)</f>
        <v>0</v>
      </c>
    </row>
    <row r="137" s="4" customFormat="true" ht="191.75" hidden="false" customHeight="false" outlineLevel="0" collapsed="false">
      <c r="B137" s="20" t="n">
        <v>108</v>
      </c>
      <c r="C137" s="21" t="s">
        <v>138</v>
      </c>
      <c r="D137" s="32" t="s">
        <v>34</v>
      </c>
      <c r="E137" s="30" t="n">
        <v>10</v>
      </c>
      <c r="F137" s="31" t="n">
        <v>5</v>
      </c>
      <c r="G137" s="24"/>
      <c r="H137" s="25"/>
      <c r="I137" s="26" t="n">
        <f aca="false">G137+(G137*H137)</f>
        <v>0</v>
      </c>
      <c r="J137" s="26" t="n">
        <f aca="false">G137*E137</f>
        <v>0</v>
      </c>
      <c r="K137" s="26" t="n">
        <f aca="false">G137*F137</f>
        <v>0</v>
      </c>
      <c r="L137" s="26" t="n">
        <f aca="false">I137*E137</f>
        <v>0</v>
      </c>
      <c r="M137" s="26" t="n">
        <f aca="false">I137*F137</f>
        <v>0</v>
      </c>
      <c r="N137" s="27" t="n">
        <f aca="false">SUM(L137:M137)</f>
        <v>0</v>
      </c>
    </row>
    <row r="138" s="4" customFormat="true" ht="267.75" hidden="false" customHeight="true" outlineLevel="0" collapsed="false">
      <c r="B138" s="20" t="n">
        <v>109</v>
      </c>
      <c r="C138" s="21" t="s">
        <v>139</v>
      </c>
      <c r="D138" s="30" t="s">
        <v>34</v>
      </c>
      <c r="E138" s="30" t="n">
        <v>10</v>
      </c>
      <c r="F138" s="31" t="n">
        <v>0</v>
      </c>
      <c r="G138" s="24"/>
      <c r="H138" s="25"/>
      <c r="I138" s="26" t="n">
        <f aca="false">G138+(G138*H138)</f>
        <v>0</v>
      </c>
      <c r="J138" s="26" t="n">
        <f aca="false">G138*E138</f>
        <v>0</v>
      </c>
      <c r="K138" s="26" t="n">
        <f aca="false">G138*F138</f>
        <v>0</v>
      </c>
      <c r="L138" s="26" t="n">
        <f aca="false">I138*E138</f>
        <v>0</v>
      </c>
      <c r="M138" s="26" t="n">
        <f aca="false">I138*F138</f>
        <v>0</v>
      </c>
      <c r="N138" s="27" t="n">
        <f aca="false">SUM(L138:M138)</f>
        <v>0</v>
      </c>
    </row>
    <row r="139" s="4" customFormat="true" ht="248.25" hidden="false" customHeight="true" outlineLevel="0" collapsed="false">
      <c r="B139" s="20"/>
      <c r="C139" s="33" t="s">
        <v>140</v>
      </c>
      <c r="D139" s="30" t="s">
        <v>34</v>
      </c>
      <c r="E139" s="30" t="n">
        <v>0</v>
      </c>
      <c r="F139" s="31" t="n">
        <v>30</v>
      </c>
      <c r="G139" s="24"/>
      <c r="H139" s="25"/>
      <c r="I139" s="26" t="n">
        <f aca="false">G139+(G139*H139)</f>
        <v>0</v>
      </c>
      <c r="J139" s="26" t="n">
        <f aca="false">G139*E139</f>
        <v>0</v>
      </c>
      <c r="K139" s="26" t="n">
        <f aca="false">G139*F139</f>
        <v>0</v>
      </c>
      <c r="L139" s="26" t="n">
        <f aca="false">I139*E139</f>
        <v>0</v>
      </c>
      <c r="M139" s="26" t="n">
        <f aca="false">I139*F139</f>
        <v>0</v>
      </c>
      <c r="N139" s="27" t="n">
        <f aca="false">SUM(L139:M139)</f>
        <v>0</v>
      </c>
    </row>
    <row r="140" s="4" customFormat="true" ht="180.55" hidden="false" customHeight="false" outlineLevel="0" collapsed="false">
      <c r="B140" s="20" t="n">
        <v>110</v>
      </c>
      <c r="C140" s="21" t="s">
        <v>141</v>
      </c>
      <c r="D140" s="30" t="s">
        <v>34</v>
      </c>
      <c r="E140" s="30" t="n">
        <v>40</v>
      </c>
      <c r="F140" s="31" t="n">
        <v>40</v>
      </c>
      <c r="G140" s="24"/>
      <c r="H140" s="25"/>
      <c r="I140" s="26" t="n">
        <f aca="false">G140+(G140*H140)</f>
        <v>0</v>
      </c>
      <c r="J140" s="26" t="n">
        <f aca="false">G140*E140</f>
        <v>0</v>
      </c>
      <c r="K140" s="26" t="n">
        <f aca="false">G140*F140</f>
        <v>0</v>
      </c>
      <c r="L140" s="26" t="n">
        <f aca="false">I140*E140</f>
        <v>0</v>
      </c>
      <c r="M140" s="26" t="n">
        <f aca="false">I140*F140</f>
        <v>0</v>
      </c>
      <c r="N140" s="27" t="n">
        <f aca="false">SUM(L140:M140)</f>
        <v>0</v>
      </c>
    </row>
    <row r="141" customFormat="false" ht="201" hidden="false" customHeight="true" outlineLevel="0" collapsed="false">
      <c r="B141" s="20" t="n">
        <v>111</v>
      </c>
      <c r="C141" s="21" t="s">
        <v>142</v>
      </c>
      <c r="D141" s="30" t="s">
        <v>34</v>
      </c>
      <c r="E141" s="30" t="n">
        <v>40</v>
      </c>
      <c r="F141" s="31" t="n">
        <v>35</v>
      </c>
      <c r="G141" s="24"/>
      <c r="H141" s="25"/>
      <c r="I141" s="26" t="n">
        <f aca="false">G141+(G141*H141)</f>
        <v>0</v>
      </c>
      <c r="J141" s="26" t="n">
        <f aca="false">G141*E141</f>
        <v>0</v>
      </c>
      <c r="K141" s="26" t="n">
        <f aca="false">G141*F141</f>
        <v>0</v>
      </c>
      <c r="L141" s="26" t="n">
        <f aca="false">I141*E141</f>
        <v>0</v>
      </c>
      <c r="M141" s="26" t="n">
        <f aca="false">I141*F141</f>
        <v>0</v>
      </c>
      <c r="N141" s="27" t="n">
        <f aca="false">SUM(L141:M141)</f>
        <v>0</v>
      </c>
    </row>
    <row r="142" customFormat="false" ht="191.75" hidden="false" customHeight="false" outlineLevel="0" collapsed="false">
      <c r="B142" s="20" t="n">
        <v>112</v>
      </c>
      <c r="C142" s="21" t="s">
        <v>143</v>
      </c>
      <c r="D142" s="30" t="s">
        <v>34</v>
      </c>
      <c r="E142" s="30" t="n">
        <v>70</v>
      </c>
      <c r="F142" s="31" t="n">
        <v>100</v>
      </c>
      <c r="G142" s="24"/>
      <c r="H142" s="25"/>
      <c r="I142" s="26" t="n">
        <f aca="false">G142+(G142*H142)</f>
        <v>0</v>
      </c>
      <c r="J142" s="26" t="n">
        <f aca="false">G142*E142</f>
        <v>0</v>
      </c>
      <c r="K142" s="26" t="n">
        <f aca="false">G142*F142</f>
        <v>0</v>
      </c>
      <c r="L142" s="26" t="n">
        <f aca="false">I142*E142</f>
        <v>0</v>
      </c>
      <c r="M142" s="26" t="n">
        <f aca="false">I142*F142</f>
        <v>0</v>
      </c>
      <c r="N142" s="27" t="n">
        <f aca="false">SUM(L142:M142)</f>
        <v>0</v>
      </c>
    </row>
    <row r="143" customFormat="false" ht="191.75" hidden="false" customHeight="false" outlineLevel="0" collapsed="false">
      <c r="B143" s="20" t="n">
        <v>113</v>
      </c>
      <c r="C143" s="21" t="s">
        <v>144</v>
      </c>
      <c r="D143" s="30" t="s">
        <v>34</v>
      </c>
      <c r="E143" s="30" t="n">
        <v>50</v>
      </c>
      <c r="F143" s="31" t="n">
        <v>45</v>
      </c>
      <c r="G143" s="24"/>
      <c r="H143" s="25"/>
      <c r="I143" s="26" t="n">
        <f aca="false">G143+(G143*H143)</f>
        <v>0</v>
      </c>
      <c r="J143" s="26" t="n">
        <f aca="false">G143*E143</f>
        <v>0</v>
      </c>
      <c r="K143" s="26" t="n">
        <f aca="false">G143*F143</f>
        <v>0</v>
      </c>
      <c r="L143" s="26" t="n">
        <f aca="false">I143*E143</f>
        <v>0</v>
      </c>
      <c r="M143" s="26" t="n">
        <f aca="false">I143*F143</f>
        <v>0</v>
      </c>
      <c r="N143" s="27" t="n">
        <f aca="false">SUM(L143:M143)</f>
        <v>0</v>
      </c>
    </row>
    <row r="144" customFormat="false" ht="271.5" hidden="false" customHeight="true" outlineLevel="0" collapsed="false">
      <c r="B144" s="20" t="n">
        <v>114</v>
      </c>
      <c r="C144" s="21" t="s">
        <v>145</v>
      </c>
      <c r="D144" s="30" t="s">
        <v>34</v>
      </c>
      <c r="E144" s="30" t="n">
        <v>21</v>
      </c>
      <c r="F144" s="31" t="n">
        <v>0</v>
      </c>
      <c r="G144" s="24"/>
      <c r="H144" s="25"/>
      <c r="I144" s="26" t="n">
        <f aca="false">G144+(G144*H144)</f>
        <v>0</v>
      </c>
      <c r="J144" s="26" t="n">
        <f aca="false">G144*E144</f>
        <v>0</v>
      </c>
      <c r="K144" s="26" t="n">
        <f aca="false">G144*F144</f>
        <v>0</v>
      </c>
      <c r="L144" s="26" t="n">
        <f aca="false">I144*E144</f>
        <v>0</v>
      </c>
      <c r="M144" s="26" t="n">
        <f aca="false">I144*F144</f>
        <v>0</v>
      </c>
      <c r="N144" s="27" t="n">
        <f aca="false">SUM(L144:M144)</f>
        <v>0</v>
      </c>
    </row>
    <row r="145" customFormat="false" ht="247.75" hidden="false" customHeight="false" outlineLevel="0" collapsed="false">
      <c r="B145" s="20" t="n">
        <v>115</v>
      </c>
      <c r="C145" s="21" t="s">
        <v>146</v>
      </c>
      <c r="D145" s="30" t="s">
        <v>34</v>
      </c>
      <c r="E145" s="30" t="n">
        <v>62</v>
      </c>
      <c r="F145" s="31" t="n">
        <v>55</v>
      </c>
      <c r="G145" s="24"/>
      <c r="H145" s="25"/>
      <c r="I145" s="26" t="n">
        <f aca="false">G145+(G145*H145)</f>
        <v>0</v>
      </c>
      <c r="J145" s="26" t="n">
        <f aca="false">G145*E145</f>
        <v>0</v>
      </c>
      <c r="K145" s="26" t="n">
        <f aca="false">G145*F145</f>
        <v>0</v>
      </c>
      <c r="L145" s="26" t="n">
        <f aca="false">I145*E145</f>
        <v>0</v>
      </c>
      <c r="M145" s="26" t="n">
        <f aca="false">I145*F145</f>
        <v>0</v>
      </c>
      <c r="N145" s="27" t="n">
        <f aca="false">SUM(L145:M145)</f>
        <v>0</v>
      </c>
    </row>
    <row r="146" customFormat="false" ht="247.75" hidden="false" customHeight="false" outlineLevel="0" collapsed="false">
      <c r="B146" s="20" t="n">
        <v>116</v>
      </c>
      <c r="C146" s="21" t="s">
        <v>147</v>
      </c>
      <c r="D146" s="30" t="s">
        <v>34</v>
      </c>
      <c r="E146" s="30" t="n">
        <v>110</v>
      </c>
      <c r="F146" s="31" t="n">
        <v>50</v>
      </c>
      <c r="G146" s="24"/>
      <c r="H146" s="25"/>
      <c r="I146" s="26" t="n">
        <f aca="false">G146+(G146*H146)</f>
        <v>0</v>
      </c>
      <c r="J146" s="26" t="n">
        <f aca="false">G146*E146</f>
        <v>0</v>
      </c>
      <c r="K146" s="26" t="n">
        <f aca="false">G146*F146</f>
        <v>0</v>
      </c>
      <c r="L146" s="26" t="n">
        <f aca="false">I146*E146</f>
        <v>0</v>
      </c>
      <c r="M146" s="26" t="n">
        <f aca="false">I146*F146</f>
        <v>0</v>
      </c>
      <c r="N146" s="27" t="n">
        <f aca="false">SUM(L146:M146)</f>
        <v>0</v>
      </c>
    </row>
    <row r="147" customFormat="false" ht="216.75" hidden="false" customHeight="true" outlineLevel="0" collapsed="false">
      <c r="B147" s="20" t="n">
        <v>117</v>
      </c>
      <c r="C147" s="21" t="s">
        <v>148</v>
      </c>
      <c r="D147" s="30" t="s">
        <v>34</v>
      </c>
      <c r="E147" s="30" t="n">
        <v>15</v>
      </c>
      <c r="F147" s="31" t="n">
        <v>0</v>
      </c>
      <c r="G147" s="24"/>
      <c r="H147" s="25"/>
      <c r="I147" s="26" t="n">
        <f aca="false">G147+(G147*H147)</f>
        <v>0</v>
      </c>
      <c r="J147" s="26" t="n">
        <f aca="false">G147*E147</f>
        <v>0</v>
      </c>
      <c r="K147" s="26" t="n">
        <f aca="false">G147*F147</f>
        <v>0</v>
      </c>
      <c r="L147" s="26" t="n">
        <f aca="false">I147*E147</f>
        <v>0</v>
      </c>
      <c r="M147" s="26" t="n">
        <f aca="false">I147*F147</f>
        <v>0</v>
      </c>
      <c r="N147" s="27" t="n">
        <f aca="false">SUM(L147:M147)</f>
        <v>0</v>
      </c>
    </row>
    <row r="148" customFormat="false" ht="236.25" hidden="false" customHeight="true" outlineLevel="0" collapsed="false">
      <c r="B148" s="20" t="n">
        <v>118</v>
      </c>
      <c r="C148" s="21" t="s">
        <v>149</v>
      </c>
      <c r="D148" s="30" t="s">
        <v>34</v>
      </c>
      <c r="E148" s="30" t="n">
        <v>150</v>
      </c>
      <c r="F148" s="31" t="n">
        <v>80</v>
      </c>
      <c r="G148" s="24"/>
      <c r="H148" s="25"/>
      <c r="I148" s="26" t="n">
        <f aca="false">G148+(G148*H148)</f>
        <v>0</v>
      </c>
      <c r="J148" s="26" t="n">
        <f aca="false">G148*E148</f>
        <v>0</v>
      </c>
      <c r="K148" s="26" t="n">
        <f aca="false">G148*F148</f>
        <v>0</v>
      </c>
      <c r="L148" s="26" t="n">
        <f aca="false">I148*E148</f>
        <v>0</v>
      </c>
      <c r="M148" s="26" t="n">
        <f aca="false">I148*F148</f>
        <v>0</v>
      </c>
      <c r="N148" s="27" t="n">
        <f aca="false">SUM(L148:M148)</f>
        <v>0</v>
      </c>
    </row>
    <row r="149" customFormat="false" ht="191.75" hidden="false" customHeight="false" outlineLevel="0" collapsed="false">
      <c r="B149" s="20" t="n">
        <v>119</v>
      </c>
      <c r="C149" s="21" t="s">
        <v>150</v>
      </c>
      <c r="D149" s="30" t="s">
        <v>34</v>
      </c>
      <c r="E149" s="30" t="n">
        <v>80</v>
      </c>
      <c r="F149" s="31" t="n">
        <v>35</v>
      </c>
      <c r="G149" s="24"/>
      <c r="H149" s="25"/>
      <c r="I149" s="26" t="n">
        <f aca="false">G149+(G149*H149)</f>
        <v>0</v>
      </c>
      <c r="J149" s="26" t="n">
        <f aca="false">G149*E149</f>
        <v>0</v>
      </c>
      <c r="K149" s="26" t="n">
        <f aca="false">G149*F149</f>
        <v>0</v>
      </c>
      <c r="L149" s="26" t="n">
        <f aca="false">I149*E149</f>
        <v>0</v>
      </c>
      <c r="M149" s="26" t="n">
        <f aca="false">I149*F149</f>
        <v>0</v>
      </c>
      <c r="N149" s="27" t="n">
        <f aca="false">SUM(L149:M149)</f>
        <v>0</v>
      </c>
    </row>
    <row r="150" customFormat="false" ht="15" hidden="false" customHeight="false" outlineLevel="0" collapsed="false">
      <c r="B150" s="34"/>
      <c r="C150" s="34"/>
      <c r="D150" s="35"/>
      <c r="E150" s="35"/>
      <c r="F150" s="35"/>
      <c r="G150" s="36"/>
      <c r="H150" s="37" t="s">
        <v>151</v>
      </c>
      <c r="I150" s="38" t="n">
        <f aca="false">SUM(I30:I149)</f>
        <v>0</v>
      </c>
      <c r="J150" s="38" t="n">
        <f aca="false">SUM(J30:J149)</f>
        <v>0</v>
      </c>
      <c r="K150" s="38" t="n">
        <f aca="false">SUM(K30:K149)</f>
        <v>0</v>
      </c>
      <c r="L150" s="38" t="n">
        <f aca="false">SUM(L30:L149)</f>
        <v>0</v>
      </c>
      <c r="M150" s="38" t="n">
        <f aca="false">SUM(M30:M149)</f>
        <v>0</v>
      </c>
      <c r="N150" s="39" t="n">
        <f aca="false">SUM(N30:N149)</f>
        <v>0</v>
      </c>
    </row>
    <row r="152" customFormat="false" ht="23.85" hidden="false" customHeight="false" outlineLevel="0" collapsed="false">
      <c r="C152" s="40" t="s">
        <v>152</v>
      </c>
    </row>
  </sheetData>
  <sheetProtection algorithmName="SHA-512" hashValue="tsh8JTwRXQn6b0b7MjjfMi2nDKLZb8zW0VhkqzPE6ZCenJvML4ho/tOBmKM8Zgv/t0ydRzbduQ4iOZZ/5l2pMw==" saltValue="SqbV8sWTZNbX20USl0eFGQ==" spinCount="100000" sheet="true" objects="true" scenarios="true"/>
  <printOptions headings="false" gridLines="false" gridLinesSet="true" horizontalCentered="false" verticalCentered="false"/>
  <pageMargins left="0.7" right="0.433333333333333" top="0.75" bottom="0.75" header="0.3" footer="0.3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>&amp;L&amp;"Times New Roman,Normalny"&amp;USpecyfikacja istotnych warunków zamówienia</oddHeader>
    <oddFooter>&amp;L&amp;"Times New Roman,Normalny"&amp;10Powiatowy Zespół Domów Pomocy Społecznej w Nowym Targu z siedzibą w Zaskalu&amp;R&amp;"Times New Roman,Normalny"Pieczęć  i podpis Wykonawcy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193</TotalTime>
  <Application>LibreOffice/24.8.6.2$Windows_X86_64 LibreOffice_project/6d98ba145e9a8a39fc57bcc76981d1fb1316c60c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2021-12-29T13:49:33Z</dcterms:created>
  <dc:creator>Użytkownik systemu Windows</dc:creator>
  <dc:description/>
  <dc:language>pl-PL</dc:language>
  <cp:lastModifiedBy/>
  <cp:lastPrinted>2025-05-27T10:20:01Z</cp:lastPrinted>
  <dcterms:modified xsi:type="dcterms:W3CDTF">2025-05-27T10:19:57Z</dcterms:modified>
  <cp:revision>97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