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rkusz1" sheetId="1" state="visible" r:id="rId3"/>
    <sheet name="Arkusz2"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<sst xmlns="http://schemas.openxmlformats.org/spreadsheetml/2006/main" count="156" uniqueCount="94">
  <si>
    <t xml:space="preserve">                                                                    Załącznik nr 5e</t>
  </si>
  <si>
    <t xml:space="preserve"> FORMULARZ OFERTOWY / CENOWY</t>
  </si>
  <si>
    <t xml:space="preserve">(pieczęć firmowa Wykonawcy)</t>
  </si>
  <si>
    <t xml:space="preserve">Firma:.......................................................................................................................................................................</t>
  </si>
  <si>
    <t xml:space="preserve">….............................................................................................................................................................................</t>
  </si>
  <si>
    <t xml:space="preserve">z siedzibą w ........................................................      ul:.............................................................................................</t>
  </si>
  <si>
    <t xml:space="preserve">tel. ...............................................................................     adres e-mail:.....................................................................</t>
  </si>
  <si>
    <t xml:space="preserve">NIP..............................................................................      Regon...............................................................................</t>
  </si>
  <si>
    <r>
      <rPr>
        <sz val="14"/>
        <color rgb="FF000000"/>
        <rFont val="Times New Roman"/>
        <family val="1"/>
        <charset val="238"/>
      </rPr>
      <t xml:space="preserve">Dostawa </t>
    </r>
    <r>
      <rPr>
        <b val="true"/>
        <sz val="14"/>
        <color rgb="FF000000"/>
        <rFont val="Times New Roman"/>
        <family val="1"/>
        <charset val="238"/>
      </rPr>
      <t xml:space="preserve">warzyw i owoców   </t>
    </r>
    <r>
      <rPr>
        <sz val="14"/>
        <color rgb="FF000000"/>
        <rFont val="Times New Roman"/>
        <family val="1"/>
        <charset val="238"/>
      </rPr>
      <t xml:space="preserve">dla P.Z.D.P.S w Nowym Targu z siedzibą w Zaskalu</t>
    </r>
  </si>
  <si>
    <t xml:space="preserve">Miejsce dostaw: Zaskale, ul. K.K. Wojtyły 136       oraz      Rabka-Zdrój, ul. Parkowa 4</t>
  </si>
  <si>
    <r>
      <rPr>
        <b val="true"/>
        <sz val="14"/>
        <color rgb="FF000000"/>
        <rFont val="Times New Roman"/>
        <family val="1"/>
        <charset val="238"/>
      </rPr>
      <t xml:space="preserve"> </t>
    </r>
    <r>
      <rPr>
        <sz val="14"/>
        <color rgb="FF000000"/>
        <rFont val="Times New Roman"/>
        <family val="1"/>
        <charset val="238"/>
      </rPr>
      <t xml:space="preserve">w okresie</t>
    </r>
    <r>
      <rPr>
        <b val="true"/>
        <sz val="14"/>
        <color rgb="FF000000"/>
        <rFont val="Times New Roman"/>
        <family val="1"/>
        <charset val="238"/>
      </rPr>
      <t xml:space="preserve"> od 01 lipca 2025 roku do 31 grudnia 2025  roku</t>
    </r>
    <r>
      <rPr>
        <sz val="14"/>
        <color rgb="FF000000"/>
        <rFont val="Times New Roman"/>
        <family val="1"/>
        <charset val="238"/>
      </rPr>
      <t xml:space="preserve"> według poniższej tabeli:  </t>
    </r>
    <r>
      <rPr>
        <b val="true"/>
        <sz val="14"/>
        <color rgb="FF000000"/>
        <rFont val="Times New Roman"/>
        <family val="1"/>
        <charset val="238"/>
      </rPr>
      <t xml:space="preserve"> </t>
    </r>
  </si>
  <si>
    <t xml:space="preserve">Wymagane jest wypełnienie każdego wiersza, a tym samym zapewnienie dostaw pełnego asortymentu ujętego w formularzu cenowym. </t>
  </si>
  <si>
    <t xml:space="preserve">Lp.</t>
  </si>
  <si>
    <t xml:space="preserve">Asortyment
Minimalne wymagania jakościowe</t>
  </si>
  <si>
    <t xml:space="preserve">Jednostka miary</t>
  </si>
  <si>
    <t xml:space="preserve">Ilość Zaskale</t>
  </si>
  <si>
    <t xml:space="preserve">Ilość Rabka</t>
  </si>
  <si>
    <t xml:space="preserve">Cena jednostkowa netto PLN</t>
  </si>
  <si>
    <t xml:space="preserve">Stawka podatku VAT        (w %)</t>
  </si>
  <si>
    <t xml:space="preserve">Cena jednostkowa brutto PLN</t>
  </si>
  <si>
    <t xml:space="preserve">Zaskale Wartość netto PLN</t>
  </si>
  <si>
    <t xml:space="preserve">Rabka Wartość netto PLN</t>
  </si>
  <si>
    <t xml:space="preserve">Zaskale Wartość ogółem brutto PLN</t>
  </si>
  <si>
    <t xml:space="preserve">Rabka Wartość ogółem brutto PLN</t>
  </si>
  <si>
    <t xml:space="preserve">Wartość ogółem brutto PLN</t>
  </si>
  <si>
    <r>
      <rPr>
        <b val="true"/>
        <sz val="10"/>
        <color rgb="FF000000"/>
        <rFont val="Times New Roman"/>
        <family val="1"/>
        <charset val="238"/>
      </rPr>
      <t xml:space="preserve">Aronia VIII-IX (w sezonie) - </t>
    </r>
    <r>
      <rPr>
        <sz val="10"/>
        <color rgb="FF000000"/>
        <rFont val="Times New Roman"/>
        <family val="1"/>
        <charset val="238"/>
      </rPr>
      <t xml:space="preserve">świeża, zdrowa, dojrzała, ale nie przejrzała, bez objawów gnicia i pleśni, czysta, wolna od jakichkolwiek zanieczyszczeń, uszkodzeń, szkodników.</t>
    </r>
  </si>
  <si>
    <t xml:space="preserve">kg</t>
  </si>
  <si>
    <r>
      <rPr>
        <b val="true"/>
        <sz val="10"/>
        <color rgb="FF000000"/>
        <rFont val="Times New Roman"/>
        <family val="1"/>
        <charset val="238"/>
      </rPr>
      <t xml:space="preserve">Arbuz VII-IX - </t>
    </r>
    <r>
      <rPr>
        <sz val="10"/>
        <color rgb="FF000000"/>
        <rFont val="Times New Roman"/>
        <family val="1"/>
        <charset val="238"/>
      </rPr>
      <t xml:space="preserve">średniej wielkości kulistego kształtu (sztuka cała ok. 3,5-6 kg) świeży, zdrowy, dojrzały, bez objawów gnicia i pleśni,  Owoc słodki w smaku z soczystym miąższem w kolorze różowo-czerwonym, bez uszkodzeń. Skórka owocu czysty, cała bez żadnych ubytków wolna od jakichkolwiek zanieczyszczeń, uszkodzeń, szkodników. </t>
    </r>
  </si>
  <si>
    <r>
      <rPr>
        <b val="true"/>
        <sz val="10"/>
        <color rgb="FF000000"/>
        <rFont val="Times New Roman"/>
        <family val="1"/>
        <charset val="238"/>
      </rPr>
      <t xml:space="preserve">Banan - </t>
    </r>
    <r>
      <rPr>
        <sz val="10"/>
        <color rgb="FF000000"/>
        <rFont val="Times New Roman"/>
        <family val="1"/>
        <charset val="238"/>
      </rPr>
      <t xml:space="preserve"> świeży, zdrowy, średniej wielkości (sztuka ok. 180g-200g) w kolorze intensywnie żółtym, bez jakichkolwiek uszkodzeń, ubytków, odgnieceń. Owoc słodki  w smaku. Niedopuszczalne ślady gnicia, pleśni, wolny od jakichkolwiek zanieczyszczeń ziemia, kurz, pozostałości po środkach ochrony roślin, szkodników, bez obcych zapachów/ smaków. </t>
    </r>
  </si>
  <si>
    <r>
      <rPr>
        <b val="true"/>
        <sz val="10"/>
        <color rgb="FF000000"/>
        <rFont val="Times New Roman"/>
        <family val="1"/>
        <charset val="238"/>
      </rPr>
      <t xml:space="preserve">Brokuł  - (sztuka ok. - 500g)</t>
    </r>
    <r>
      <rPr>
        <sz val="10"/>
        <color rgb="FF000000"/>
        <rFont val="Times New Roman"/>
        <family val="1"/>
        <charset val="238"/>
      </rPr>
      <t xml:space="preserve"> - róże brokuła świeże, jędrne, czyste, zdrowe (bez oznak gnicia i pleśni), zwarte o ściśle przylegających, zamkniętych pąkach kwiatowych; wolne od owadów i szkodników oraz uszkodzeń spowodowanych przez choroby i szkodniki, świeży, bez jakichkolwiek uszkodzeń, ubytków, odgnieceń. Niedopuszczalne ślady gnicia, pleśni, wolny od jakichkolwiek zanieczyszczeń, jak ziemia, kurz, pozostałości po środkach ochrony roślin, szkodników, bez obcych zapachów/smaków. Róże o jednolitej barwie zielonej, niedopuszczalne są przebarwienia (np. zbrązowiałe lub zżółknięte pąki kwiatowe). Dopuszczalne są małe, delikatne liście, pod warunkiem, że są one zielone, zdrowe i nie wyrastają ponad powierzchnię róży więcej niż o 3cm.</t>
    </r>
  </si>
  <si>
    <t xml:space="preserve">szt</t>
  </si>
  <si>
    <r>
      <rPr>
        <b val="true"/>
        <sz val="10"/>
        <color rgb="FF000000"/>
        <rFont val="Times New Roman"/>
        <family val="1"/>
        <charset val="238"/>
      </rPr>
      <t xml:space="preserve">Brukselka - </t>
    </r>
    <r>
      <rPr>
        <sz val="10"/>
        <color rgb="FF000000"/>
        <rFont val="Times New Roman"/>
        <family val="1"/>
        <charset val="238"/>
      </rPr>
      <t xml:space="preserve">główki świeże, czyste, zdrowe (bez objawów gnicia, pleśni, zmarznięcia), zwarte, zamknięte, wolne od owadów i szkodników oraz uszkodzeń spowodowanych przez choroby i szkodniki, pozbawione nieprawidłowej wilgoci zewnętrznej; bez obcych zapachów i smaków. Główki barwy zielonej do ciemnozielonej. </t>
    </r>
  </si>
  <si>
    <r>
      <rPr>
        <b val="true"/>
        <sz val="10"/>
        <color rgb="FF000000"/>
        <rFont val="Times New Roman"/>
        <family val="1"/>
        <charset val="238"/>
      </rPr>
      <t xml:space="preserve">Brzoskwinie  - </t>
    </r>
    <r>
      <rPr>
        <sz val="10"/>
        <color rgb="FF000000"/>
        <rFont val="Times New Roman"/>
        <family val="1"/>
        <charset val="238"/>
      </rPr>
      <t xml:space="preserve">świeże i zdrowe, bez uszkodzeń, średniej wielkości (sztuka ok. 100g-130g). Owoc słodko kwaśny w smaku z miękkim i soczystym miąższem, bez uszkodzeń, skórka owocu cała bez żadnych ubytków, bez śladów pleśni i gnicia, czyste. Wolne od szkodników, obcych zapachów i smaków, bez jakichkolwiek zanieczyszczeń, bez śladów ziemi, brudu, bez plam  po opryskach,</t>
    </r>
    <r>
      <rPr>
        <b val="true"/>
        <sz val="10"/>
        <color rgb="FF000000"/>
        <rFont val="Times New Roman"/>
        <family val="1"/>
        <charset val="238"/>
      </rPr>
      <t xml:space="preserve"> </t>
    </r>
    <r>
      <rPr>
        <sz val="10"/>
        <color rgb="FF000000"/>
        <rFont val="Times New Roman"/>
        <family val="1"/>
        <charset val="238"/>
      </rPr>
      <t xml:space="preserve">pozbawione nieprawidłowej wilgoci zewnętrznej.</t>
    </r>
  </si>
  <si>
    <r>
      <rPr>
        <b val="true"/>
        <sz val="10"/>
        <color rgb="FF000000"/>
        <rFont val="Times New Roman"/>
        <family val="1"/>
        <charset val="238"/>
      </rPr>
      <t xml:space="preserve">Burak czerwony</t>
    </r>
    <r>
      <rPr>
        <sz val="10"/>
        <color rgb="FF000000"/>
        <rFont val="Times New Roman"/>
        <family val="1"/>
        <charset val="238"/>
      </rPr>
      <t xml:space="preserve"> - korzeń kula średniej wielkości, zdrowy, czysty, barwy ciemnoczerwonej charakterystycznej dla odmiany, bez jakichkolwiek uszkodzeń, ubytków, odgnieceń. Niedopuszczalne ślady gnicia i pleśni, wolny od  jakichkolwiek zanieczyszczeń jak ziemia, kurz, pozostałości po środkach ochrony roślin, szkodników, bez obcych zapachów/smaków, pozbawiony nieprawidłowej wilgoci zewnętrznej.</t>
    </r>
  </si>
  <si>
    <t xml:space="preserve"> kg</t>
  </si>
  <si>
    <r>
      <rPr>
        <b val="true"/>
        <sz val="10"/>
        <color rgb="FF000000"/>
        <rFont val="Times New Roman"/>
        <family val="1"/>
        <charset val="238"/>
      </rPr>
      <t xml:space="preserve">Cebula</t>
    </r>
    <r>
      <rPr>
        <sz val="10"/>
        <color rgb="FF000000"/>
        <rFont val="Times New Roman"/>
        <family val="1"/>
        <charset val="238"/>
      </rPr>
      <t xml:space="preserve"> - średniej wielkości, zdrowa, cała, czysta bez jakichkolwiek zanieczyszczeń, uszkodzeń, ubytków, odgnieceń. Kształt kulisty, lekko spłaszczony lub wydłużony, scisła jędrna. Barwy łuski suchej jasnożółtej, a łuski mięsistej białokremowy, bez objawów wyrośnięcia lub kiełkowania, z zaschniętą szyjką i korzeniami. Niedopuszczalne ślady gnicia, pleśni, wolny od jakichkolwiek zanieczyszczeń jak ziemia, kurz, pozostałości po środkach ochrony roślin, szkodników, bez obcych zapachów/ smaków.</t>
    </r>
  </si>
  <si>
    <r>
      <rPr>
        <b val="true"/>
        <sz val="10"/>
        <color rgb="FF000000"/>
        <rFont val="Times New Roman"/>
        <family val="1"/>
        <charset val="238"/>
      </rPr>
      <t xml:space="preserve">Cebula czerwona </t>
    </r>
    <r>
      <rPr>
        <sz val="10"/>
        <color rgb="FF000000"/>
        <rFont val="Times New Roman"/>
        <family val="1"/>
        <charset val="238"/>
      </rPr>
      <t xml:space="preserve">- średniej wielkości, zdrowa, cała, czysta bez jakichkolwiek zanieczyszczeń, uszkodzeń, ubytków, odgnieceń. Kształt kulisty, lekko spłaszczony lub wydłużony, ścisła, jedrna, barwy łuski suchej od ciemnoczerwonej do fioletowej, a łuski mięsistej białofioletowa, bez objawów wyrośnięcia lub kiełkowania, z zaschniętą szyjką i korzeniami. Niedopuszczalne ślady gnicia, pleśni, wolny od jakichkolwiek zanieczyszczeń jak ziemia, kurz, pozostałości po środkach ochrony roślin, szkodników, bez obcych zapachów/ smaków.</t>
    </r>
  </si>
  <si>
    <r>
      <rPr>
        <b val="true"/>
        <sz val="10"/>
        <color rgb="FF000000"/>
        <rFont val="Times New Roman"/>
        <family val="1"/>
        <charset val="238"/>
      </rPr>
      <t xml:space="preserve">Cukinia - </t>
    </r>
    <r>
      <rPr>
        <sz val="10"/>
        <color rgb="FF000000"/>
        <rFont val="Times New Roman"/>
        <family val="1"/>
        <charset val="238"/>
      </rPr>
      <t xml:space="preserve">zdrowa, jędrna, czysta, średniej wielkości, bez oznak gnicia i pleśni, bez jakichkolwiek zanieczyszczeń, wolne od szkodników, wolne od  uszkodzeń wyrządzonych przez szkodniki, pozbawiona nieprawidłowej wilgoci zewnętrznej, bez śladów ziemi, brudu, bez plam po opryskach, bez obcych zapachów / smaków.</t>
    </r>
  </si>
  <si>
    <r>
      <rPr>
        <b val="true"/>
        <sz val="10"/>
        <color rgb="FF000000"/>
        <rFont val="Times New Roman"/>
        <family val="1"/>
        <charset val="238"/>
      </rPr>
      <t xml:space="preserve">Cytryna</t>
    </r>
    <r>
      <rPr>
        <sz val="10"/>
        <color rgb="FF000000"/>
        <rFont val="Times New Roman"/>
        <family val="1"/>
        <charset val="238"/>
      </rPr>
      <t xml:space="preserve"> - zdrowa (bez śladów gnicia i pleśni), soczysta, średniej wielkości, kształt kulisty, odpowiednio dojrzałe bez jakichkolwiek uszkodzeń, zanieczyszczeń obcych, bez śladów ziemi, brudu, bez plam po opryskach, odgnieceń, bez uszkodzeń. Skórka owocu cała bez żadnych ubytków, bez śladów pleśni i gnicia, czysta, bez obcych  zapachów / smaków. Pozbawiona nieprawidłowej wilgoci zewnętrznej oraz wolna od oznak zwiędnięcia i wysuszenia wewnętrznego.</t>
    </r>
  </si>
  <si>
    <r>
      <rPr>
        <b val="true"/>
        <sz val="10"/>
        <color rgb="FF000000"/>
        <rFont val="Times New Roman"/>
        <family val="1"/>
        <charset val="238"/>
      </rPr>
      <t xml:space="preserve">Czereśnia VII-VIII </t>
    </r>
    <r>
      <rPr>
        <sz val="10"/>
        <color rgb="FF000000"/>
        <rFont val="Times New Roman"/>
        <family val="1"/>
        <charset val="238"/>
      </rPr>
      <t xml:space="preserve">- cała, zdrowa (bez oznak gnicia, pleśni), odpowiednio dojrzała, ale nie przejrzała, czysta, wolna od szkodników oraz szkód wyrządzonych przez szkodniki, pozbawiona nieprawidłowej wilgoci zewnętrznej; wolne od oparzelin słonecznych, obić i wad spowodowanych gradem; barwa charakterystyczna dla odmiany, jednolita. </t>
    </r>
  </si>
  <si>
    <r>
      <rPr>
        <b val="true"/>
        <sz val="10"/>
        <color rgb="FF000000"/>
        <rFont val="Times New Roman"/>
        <family val="1"/>
        <charset val="238"/>
      </rPr>
      <t xml:space="preserve">Czosnek -</t>
    </r>
    <r>
      <rPr>
        <sz val="10"/>
        <color rgb="FF000000"/>
        <rFont val="Times New Roman"/>
        <family val="1"/>
        <charset val="238"/>
      </rPr>
      <t xml:space="preserve"> polski, świeży, zdrowy, bez oznak gnicia i pleśni, wolny od jakichkolwiek zanieczyszczeń, uszkodzeń, szkodników. Główki twarde, zwarte, zdrowe, nieprzerośnięte, o odpowiednio regularnym kształcie, czyste, pozbawiony nieprawidłowej wilgoci zewnętrznej.</t>
    </r>
  </si>
  <si>
    <r>
      <rPr>
        <b val="true"/>
        <sz val="10"/>
        <color rgb="FF000000"/>
        <rFont val="Times New Roman"/>
        <family val="1"/>
        <charset val="238"/>
      </rPr>
      <t xml:space="preserve">Fasola Jaś - (masa netto 500g) </t>
    </r>
    <r>
      <rPr>
        <sz val="10"/>
        <color rgb="FF000000"/>
        <rFont val="Times New Roman"/>
        <family val="1"/>
        <charset val="238"/>
      </rPr>
      <t xml:space="preserve"> ziarna czyste, zdrowe, dobrze wykształcone, średniej wielkości bez śladów pleśni; sucha, zdrowa, bez uszkodzeń, wolna od szkodników oraz uszkodzeń wyrządzonych przez szkodniki, bez obcych zapachów i smaków. Opakowanie  dopuszczone do kontaktu z żywnością. Oznakowane: nazwa produktu, nazwa i adres producenta, masa netto, wykaz składników, wartość odżywcza w 100g produktu, warunki przechowywania, numer partii, data produkcji, data minimalnej trwałości /przydatności do spożycia.</t>
    </r>
  </si>
  <si>
    <r>
      <rPr>
        <b val="true"/>
        <sz val="10"/>
        <color rgb="FF000000"/>
        <rFont val="Times New Roman"/>
        <family val="1"/>
        <charset val="238"/>
      </rPr>
      <t xml:space="preserve">Fasolka szparagowa VII-IX- </t>
    </r>
    <r>
      <rPr>
        <sz val="10"/>
        <color rgb="FF000000"/>
        <rFont val="Times New Roman"/>
        <family val="1"/>
        <charset val="238"/>
      </rPr>
      <t xml:space="preserve">świeża żółta lub zielona, jędrna, cała, czysta, zdrowa, dojrzała, bez objawów gnicia i pleśni, czysta, wolna od jakichkolwiek zanieczyszczeń, uszkodzeń, szkodników i szkód przez nich wyrządzonych, młoda i delikatna, nieprzerośnięta, pozbawiona nieprawidłowej wilgoci zewnętrznej, praktycznie bezwłóknista, jeżeli występują nasiona to powinny być małe i miękkie. Smak i zapach niedopuszczalny obcy.</t>
    </r>
  </si>
  <si>
    <r>
      <rPr>
        <b val="true"/>
        <sz val="10"/>
        <color rgb="FF000000"/>
        <rFont val="Times New Roman"/>
        <family val="1"/>
        <charset val="238"/>
      </rPr>
      <t xml:space="preserve">Grapefruit </t>
    </r>
    <r>
      <rPr>
        <sz val="10"/>
        <color rgb="FF000000"/>
        <rFont val="Times New Roman"/>
        <family val="1"/>
        <charset val="238"/>
      </rPr>
      <t xml:space="preserve">- świeży, dojrzały, zdrowy, średniej wielkości, kształt kulisty, czysty, bez jakichkolwiek uszkodzeń, zanieczyszczeń obcych, bez śladów ziemi, brudu, bez plam po opryskach, odgnieceń, bez uszkodzeń. Skórka owocu cała bez żadnych ubytków, bez śladów pleśni i gnicia, wolna od szkodników, obcych  zapachów i smaków.</t>
    </r>
  </si>
  <si>
    <r>
      <rPr>
        <b val="true"/>
        <sz val="10"/>
        <color rgb="FF000000"/>
        <rFont val="Times New Roman"/>
        <family val="1"/>
        <charset val="238"/>
      </rPr>
      <t xml:space="preserve">Groch łuskany/połówki - (masa netto 500g) </t>
    </r>
    <r>
      <rPr>
        <sz val="10"/>
        <color rgb="FF000000"/>
        <rFont val="Times New Roman"/>
        <family val="1"/>
        <charset val="238"/>
      </rPr>
      <t xml:space="preserve">suchy, zdrowy, bez uszkodzeń, bez śladów pleśni, wolny od  szkodników i uszkodzeń spowodowanych przez nie, bez obcych zapachów i smaków. Opakowanie  dopuszczone do kontaktu z żywnością. Oznakowane: nazwa produktu, nazwa i adres producenta, masa netto, wykaz składników, wartość odżywcza w 100g produktu, warunki przechowywania, numer partii, data produkcji, data minimalnej trwałości /przydatności do spożycia.</t>
    </r>
  </si>
  <si>
    <r>
      <rPr>
        <b val="true"/>
        <sz val="10"/>
        <color rgb="FF000000"/>
        <rFont val="Times New Roman"/>
        <family val="1"/>
        <charset val="238"/>
      </rPr>
      <t xml:space="preserve">Gruszka - </t>
    </r>
    <r>
      <rPr>
        <sz val="10"/>
        <color rgb="FF000000"/>
        <rFont val="Times New Roman"/>
        <family val="1"/>
        <charset val="238"/>
      </rPr>
      <t xml:space="preserve">owoc czysty, cały bez uszkodzeń, zdrowy, odpowiednio dojrzała, ale nie przejrzała, średniej wielkości, bez uszkodzeń, skórka owocu cała bez żadnych ubytków, bez śladów pleśni i gnicia, bez jakichkolwiek zanieczyszczeń, wolne od szkodników. Owoc wolny od  uszkodzeń miąższu wyrządzonych przez szkodniki, bez śladów ziemi, brudu, bez plam po opryskach, bez obcych zapachów i smaków. Owoc pozbawiony nieprawidłowej wilgoci zewnętrznej. Miąższ owocu soczysty, słodki, aromatyczny. Barwa charakterystyczna dla odmiany 
</t>
    </r>
  </si>
  <si>
    <r>
      <rPr>
        <b val="true"/>
        <sz val="10"/>
        <color rgb="FF000000"/>
        <rFont val="Times New Roman"/>
        <family val="1"/>
        <charset val="238"/>
      </rPr>
      <t xml:space="preserve">Grzyby suszone 20-50g -</t>
    </r>
    <r>
      <rPr>
        <sz val="10"/>
        <color rgb="FF000000"/>
        <rFont val="Times New Roman"/>
        <family val="1"/>
        <charset val="238"/>
      </rPr>
      <t xml:space="preserve"> suche, zdrowe, bez uszkodzeń, bez śladów pleśni, wolne od szkodników, bez obcych zapachów i smaków. Opakowanie  dopuszczone do kontaktu z żywnością. Oznakowane: nazwa produktu, nazwa i adres producenta, masa netto, wykaz składników, wartość odżywcza w 100g produktu, warunki przechowywania, numer partii, data produkcji, data minimalnej trwałości /przydatności do spożycia.</t>
    </r>
  </si>
  <si>
    <r>
      <rPr>
        <b val="true"/>
        <sz val="10"/>
        <color rgb="FF000000"/>
        <rFont val="Times New Roman"/>
        <family val="1"/>
        <charset val="238"/>
      </rPr>
      <t xml:space="preserve">Jabłko VII-VIII- </t>
    </r>
    <r>
      <rPr>
        <sz val="10"/>
        <color rgb="FF000000"/>
        <rFont val="Times New Roman"/>
        <family val="1"/>
        <charset val="238"/>
      </rPr>
      <t xml:space="preserve">zdrowe, odpowiednio dojrzałe, ale nie przejrzałe, średniej wielkości (sztuka ok.200-250g) kształt kulisty, bez uszkodzeń, skórka owocu cała bez żadnych ubytków, bez śladów pleśni i gnicia, czyste, bez jakichkolwiek zanieczyszczeń, bez śladów ziemi, brudu, bez plam po opryskach, bez obcych zapachów i smaków. Owoc wolny od szkodników. Miąższ soczysty, słodki, aromatyczny, pod względem kształtu, rozmiaru i wybarwienia muszą spełniać wymogi cechy odmianowej;</t>
    </r>
  </si>
  <si>
    <r>
      <rPr>
        <b val="true"/>
        <sz val="10"/>
        <color rgb="FF000000"/>
        <rFont val="Times New Roman"/>
        <family val="1"/>
        <charset val="238"/>
      </rPr>
      <t xml:space="preserve">Jabłko IX-XII</t>
    </r>
    <r>
      <rPr>
        <sz val="10"/>
        <color rgb="FF000000"/>
        <rFont val="Times New Roman"/>
        <family val="1"/>
        <charset val="238"/>
      </rPr>
      <t xml:space="preserve">- opis jak wyżej</t>
    </r>
  </si>
  <si>
    <r>
      <rPr>
        <b val="true"/>
        <sz val="10"/>
        <color rgb="FF000000"/>
        <rFont val="Times New Roman"/>
        <family val="1"/>
        <charset val="238"/>
      </rPr>
      <t xml:space="preserve">Jagoda czarna - </t>
    </r>
    <r>
      <rPr>
        <sz val="10"/>
        <color rgb="FF000000"/>
        <rFont val="Times New Roman"/>
        <family val="1"/>
        <charset val="238"/>
      </rPr>
      <t xml:space="preserve">świeża, zdrowa, dojrzała, ale nieprzejrzała, bez objawów gnicia i pleśni, czysta, wolna od jakichkolwiek zanieczyszczeń uszkodzeń, szkodników, bez obcych zapachów i smaków.</t>
    </r>
  </si>
  <si>
    <r>
      <rPr>
        <b val="true"/>
        <sz val="10"/>
        <color rgb="FF000000"/>
        <rFont val="Times New Roman"/>
        <family val="1"/>
        <charset val="238"/>
      </rPr>
      <t xml:space="preserve">Kalafior - (sztuka ok. 500g)  </t>
    </r>
    <r>
      <rPr>
        <sz val="10"/>
        <color rgb="FF000000"/>
        <rFont val="Times New Roman"/>
        <family val="1"/>
        <charset val="238"/>
      </rPr>
      <t xml:space="preserve">świeży, biały, zdrowy (bez oznak gnicia, śladów pleśni oraz uszkodzeń takich jak skazy, obicia) bez liści, czysty, nie uszkodzony, wolny od jakichkolwiek zanieczyszczeń oraz szkodników, owadów oraz uszkodzeń spowodowanych przez choroby i szkodniki, pozbawiony nieprawidłowej wilgoci zewnętrznej, bez obcych zapachów i smaków.   </t>
    </r>
  </si>
  <si>
    <r>
      <rPr>
        <b val="true"/>
        <sz val="10"/>
        <color rgb="FF000000"/>
        <rFont val="Times New Roman"/>
        <family val="1"/>
        <charset val="238"/>
      </rPr>
      <t xml:space="preserve">Kapusta biała VII-VIII</t>
    </r>
    <r>
      <rPr>
        <sz val="10"/>
        <color rgb="FF000000"/>
        <rFont val="Times New Roman"/>
        <family val="1"/>
        <charset val="238"/>
      </rPr>
      <t xml:space="preserve">– młoda świeża, czysta, zdrowa, Liście główki jędrne  nie uszkodzone, bez objawów zepsucia, wolne od jakichkolwiek zanieczyszczeń oraz szkodników, bez obcych zapachów i smaków. </t>
    </r>
  </si>
  <si>
    <r>
      <rPr>
        <b val="true"/>
        <sz val="10"/>
        <color rgb="FF000000"/>
        <rFont val="Times New Roman"/>
        <family val="1"/>
        <charset val="238"/>
      </rPr>
      <t xml:space="preserve">Kapusta biała IX-XII–  </t>
    </r>
    <r>
      <rPr>
        <sz val="10"/>
        <color rgb="FF000000"/>
        <rFont val="Times New Roman"/>
        <family val="1"/>
        <charset val="238"/>
      </rPr>
      <t xml:space="preserve">główka zwarta świeża, czysta, zdrowa, nie uszkodzona bez objawów zepsucia, wolna od jakichkolwiek zanieczyszczeń oraz szkodników, bez obcych zapachów i smaków.</t>
    </r>
  </si>
  <si>
    <r>
      <rPr>
        <b val="true"/>
        <sz val="10"/>
        <color rgb="FF000000"/>
        <rFont val="Times New Roman"/>
        <family val="1"/>
        <charset val="238"/>
      </rPr>
      <t xml:space="preserve">Kapusta czerwona</t>
    </r>
    <r>
      <rPr>
        <sz val="10"/>
        <color rgb="FF000000"/>
        <rFont val="Times New Roman"/>
        <family val="1"/>
        <charset val="238"/>
      </rPr>
      <t xml:space="preserve"> – główka zwarta świeża, czysta, zdrowa,  nie uszkodzona bez objawów zepsucia, wolna od jakichkolwiek zanieczyszczeń oraz szkodników, bez obcych zapachów i smaków.</t>
    </r>
  </si>
  <si>
    <r>
      <rPr>
        <b val="true"/>
        <sz val="10"/>
        <color rgb="FF000000"/>
        <rFont val="Times New Roman"/>
        <family val="1"/>
        <charset val="238"/>
      </rPr>
      <t xml:space="preserve">Kapusta kiszona </t>
    </r>
    <r>
      <rPr>
        <sz val="10"/>
        <color rgb="FF000000"/>
        <rFont val="Times New Roman"/>
        <family val="1"/>
        <charset val="238"/>
      </rPr>
      <t xml:space="preserve">- zdrowa, świeża, czysta, nie uszkodzona bez objawów zepsucia, wolna od jakichkolwiek zanieczyszczeń oraz szkodników, bez obcych zapachów i smaków.Opakowanie  dopuszczone do kontaktu z żywnością. Oznakowane: nazwa produktu, nazwa i adres producenta, masa netto, wykaz składników, wartość odżywcza w 100g produktu, warunki przechowywania, numer partii, data produkcji, data minimalnej trwałości /przydatności do spożycia;  masa netto </t>
    </r>
    <r>
      <rPr>
        <b val="true"/>
        <sz val="10"/>
        <color rgb="FF000000"/>
        <rFont val="Times New Roman"/>
        <family val="1"/>
        <charset val="238"/>
      </rPr>
      <t xml:space="preserve">ok. 1kg, </t>
    </r>
  </si>
  <si>
    <r>
      <rPr>
        <b val="true"/>
        <sz val="10"/>
        <color rgb="FF000000"/>
        <rFont val="Times New Roman"/>
        <family val="1"/>
        <charset val="238"/>
      </rPr>
      <t xml:space="preserve">Kapusta pekińska - </t>
    </r>
    <r>
      <rPr>
        <sz val="10"/>
        <color rgb="FF000000"/>
        <rFont val="Times New Roman"/>
        <family val="1"/>
        <charset val="238"/>
      </rPr>
      <t xml:space="preserve">świeża, zdrowa, czysta, nie uszkodzona, bez oznak gnicia, śladów pleśni, wolna od jakichkolwiek zanieczyszczeń oraz bez obcych zapachów i smaków, wolna od owadów i szkodników oraz uszkodzeń spowodowanych przez choroby i szkodniki, pozbawiona nieprawidłowej wilgoci zewnętrznej, bez oznak kwitnienia; główka powinna być prawidłowo wykształcona, ze zwartymi liśćmi; liście kształtu owalnego duże, szerokie, pomarszczone i żyłkowane, z brzegu faliste; łodyga ucięta nieco poniżej najniższego poziomu wyrastania liści; liście powinny pozostać mocno przytwierdzone, a miejsce cięcia czyste. Kształt  wydłużony, barwy 	zielonej lub seledynowa. </t>
    </r>
  </si>
  <si>
    <r>
      <rPr>
        <b val="true"/>
        <sz val="10"/>
        <color rgb="FF000000"/>
        <rFont val="Times New Roman"/>
        <family val="1"/>
        <charset val="238"/>
      </rPr>
      <t xml:space="preserve">Kapusta włoska -</t>
    </r>
    <r>
      <rPr>
        <sz val="10"/>
        <color rgb="FF000000"/>
        <rFont val="Times New Roman"/>
        <family val="1"/>
        <charset val="238"/>
      </rPr>
      <t xml:space="preserve">  zdrowa, świeża, czysta, nie uszkodzona bez oznak gnicia, śladów pleśni, wolna od jakichkolwiek zanieczyszczeń oraz bez obcych zapachów i smaków. Główki zwarte, wolne od owadów i szkodników oraz uszkodzeń spowodowanych przez choroby i szkodniki, pozbawione nieprawidłowej wilgoci zewnętrznej, bez oznak kwitnienia; 
liście pomarszczone i mocno przytwierdzone, a miejsce cięcia czyste. Barwa  zielona do ciemnozielonej. </t>
    </r>
  </si>
  <si>
    <r>
      <rPr>
        <b val="true"/>
        <sz val="10"/>
        <color rgb="FF000000"/>
        <rFont val="Times New Roman"/>
        <family val="1"/>
        <charset val="238"/>
      </rPr>
      <t xml:space="preserve">Kiwi</t>
    </r>
    <r>
      <rPr>
        <sz val="10"/>
        <color rgb="FF000000"/>
        <rFont val="Times New Roman"/>
        <family val="1"/>
        <charset val="238"/>
      </rPr>
      <t xml:space="preserve"> -  zdrowe, całe (bez szypułki), odpowiednio jędrne o zdrowym zielonym miąższu (nie mogą być miękkie, zwiędnięte), odpowiednio dojrzałe lecz nie przejrzałe, owoc o równej wielkości, minimalna masa owocu - sztuka ok. 80g-100g, bez jakichkolwiek uszkodzeń, zanieczyszczeń, bez śladów ziemi, brudu, bez plam po opryskach, odgnieceń, bez uszkodzeń, skórka owocu cała bez żadnych ubytków, bez śladów pleśni i gnicia, czyste, wolny od szkodników, bez obcych  zapachów/ smaków, pozbawione nieprawidłowej wilgoci zewnętrznej.</t>
    </r>
  </si>
  <si>
    <r>
      <rPr>
        <b val="true"/>
        <sz val="10"/>
        <color rgb="FF000000"/>
        <rFont val="Times New Roman"/>
        <family val="1"/>
        <charset val="238"/>
      </rPr>
      <t xml:space="preserve">Koperek zielony - (pęczki duże ok 100g) </t>
    </r>
    <r>
      <rPr>
        <sz val="10"/>
        <color rgb="FF000000"/>
        <rFont val="Times New Roman"/>
        <family val="1"/>
        <charset val="238"/>
      </rPr>
      <t xml:space="preserve">świeży, zdrowy, bez objawów gnicia i pleśni, czysty, wolny od jakichkolwiek zanieczyszczeń, uszkodzeń, szkodników.</t>
    </r>
  </si>
  <si>
    <r>
      <rPr>
        <b val="true"/>
        <sz val="10"/>
        <color rgb="FF000000"/>
        <rFont val="Times New Roman"/>
        <family val="1"/>
        <charset val="238"/>
      </rPr>
      <t xml:space="preserve">Mandarynka</t>
    </r>
    <r>
      <rPr>
        <sz val="10"/>
        <color rgb="FF000000"/>
        <rFont val="Times New Roman"/>
        <family val="1"/>
        <charset val="238"/>
      </rPr>
      <t xml:space="preserve"> - zdrowa, cała, dojrzała, bez pestek, słodka z łatwo odchodzącą skórką, średniej wielkości (sztuka ok. 100g-150g) kształt kulisty, bez jakichkolwiek uszkodzeń, zanieczyszczeń obcych, bez śladów ziemi, brudu, bez plam po opryskach, odgnieceń, bez uszkodzeń, skórka owocu cała bez żadnych ubytków, bez śladów pleśni i gnicia, czyste, wolne od szkodników, obcych  zapachów i smaków. Owoc pozbawiony nieprawidłowej wilgoci zewnętrznej oraz wolny od  oznak zwiędnięcia i wysuszenia wewnętrznego; zabarwienie typowe dla danej odmiany</t>
    </r>
  </si>
  <si>
    <r>
      <rPr>
        <b val="true"/>
        <sz val="10"/>
        <color rgb="FF000000"/>
        <rFont val="Times New Roman"/>
        <family val="1"/>
        <charset val="238"/>
      </rPr>
      <t xml:space="preserve">Marchew VII-IX</t>
    </r>
    <r>
      <rPr>
        <sz val="10"/>
        <color rgb="FF000000"/>
        <rFont val="Times New Roman"/>
        <family val="1"/>
        <charset val="238"/>
      </rPr>
      <t xml:space="preserve">-  korzeń niezdrewniały; młoda świeża, średniej wielkości, czysta, zdrowa, bez objawów zepsucia śladów gnicia i pleśni, nie uszkodzona, wolna od jakichkolwiek zanieczyszczeń oraz szkodników, bez obcych zapachów i smaków.</t>
    </r>
  </si>
  <si>
    <r>
      <rPr>
        <b val="true"/>
        <sz val="10"/>
        <color rgb="FF000000"/>
        <rFont val="Times New Roman"/>
        <family val="1"/>
        <charset val="238"/>
      </rPr>
      <t xml:space="preserve">Marchew X-XII-</t>
    </r>
    <r>
      <rPr>
        <sz val="10"/>
        <color rgb="FF000000"/>
        <rFont val="Times New Roman"/>
        <family val="1"/>
        <charset val="238"/>
      </rPr>
      <t xml:space="preserve">  korzeń niezdrewniały; świeża, średniej wielkości, czysta, zdrowa, bez objawów zepsucia śladów gnicia i pleśni, nie uszkodzona, wolna od jakichkolwiek zanieczyszczeń oraz szkodników, bez obcych zapachów i smaków.</t>
    </r>
  </si>
  <si>
    <r>
      <rPr>
        <b val="true"/>
        <sz val="10"/>
        <color rgb="FF000000"/>
        <rFont val="Times New Roman"/>
        <family val="1"/>
        <charset val="238"/>
      </rPr>
      <t xml:space="preserve">Morela- </t>
    </r>
    <r>
      <rPr>
        <sz val="10"/>
        <color rgb="FF000000"/>
        <rFont val="Times New Roman"/>
        <family val="1"/>
        <charset val="238"/>
      </rPr>
      <t xml:space="preserve">cała, zdrowa, bez oznak gnicia i pleśni, czysta, odpowiednio dojrzała ale nie przejrzała, wolna od szkodników, wolna od uszkodzeń  wyrządzonych przez szkodniki, pozbawione nieprawidłowej wilgoci zewnętrznej; zabarwienie owocu typowe dla odmiany.
</t>
    </r>
  </si>
  <si>
    <r>
      <rPr>
        <b val="true"/>
        <sz val="10"/>
        <color rgb="FF000000"/>
        <rFont val="Times New Roman"/>
        <family val="1"/>
        <charset val="238"/>
      </rPr>
      <t xml:space="preserve">Nektarynki - </t>
    </r>
    <r>
      <rPr>
        <sz val="10"/>
        <color rgb="FF000000"/>
        <rFont val="Times New Roman"/>
        <family val="1"/>
        <charset val="238"/>
      </rPr>
      <t xml:space="preserve">całe,</t>
    </r>
    <r>
      <rPr>
        <b val="true"/>
        <sz val="10"/>
        <color rgb="FF000000"/>
        <rFont val="Times New Roman"/>
        <family val="1"/>
        <charset val="238"/>
      </rPr>
      <t xml:space="preserve"> </t>
    </r>
    <r>
      <rPr>
        <sz val="10"/>
        <color rgb="FF000000"/>
        <rFont val="Times New Roman"/>
        <family val="1"/>
        <charset val="238"/>
      </rPr>
      <t xml:space="preserve">zdrowe, bez uszkodzeń, średniej wielkości (100g-130g), dojrzałe ale nieprzejrzałe, o całkowicie zdrowym miąższu, w smaku słodko kwaśnym z miękkim i soczystym miąższem, bez uszkodzeń, skórka owocu cała bez żadnych ubytków, bez oznak gnicia i pleśni, czyste, bez jakichkolwiek zanieczyszczeń obcych, bez śladów ziemi, brudu, bez plam po opryskach. Owoc wolny od szkodników, bez obcych zapachów i smaków, pozbawiony nieprawidłowej wilgoci zewnętrznej; zabarwienie owocu typowe dla danej odmiany.</t>
    </r>
  </si>
  <si>
    <r>
      <rPr>
        <b val="true"/>
        <sz val="10"/>
        <color rgb="FF000000"/>
        <rFont val="Times New Roman"/>
        <family val="1"/>
        <charset val="238"/>
      </rPr>
      <t xml:space="preserve">Ogórek kiszony/małosolny </t>
    </r>
    <r>
      <rPr>
        <sz val="10"/>
        <color rgb="FF000000"/>
        <rFont val="Times New Roman"/>
        <family val="1"/>
        <charset val="238"/>
      </rPr>
      <t xml:space="preserve">- zdrowy, twardy, średniej wielkości, bez uszkodzeń i ubytków, odgnieceń, pęknięć, czysty, bez jakichkolwiek zanieczyszczeń, wolny od szkodników, bez oznak psucia i pleśni, bez obcych zapachów i smaków. Opakowanie  dopuszczone do kontaktu z żywnością. Oznakowane: nazwa produktu, nazwa i adres producenta, masa netto, wykaz składników, wartość odżywcza w 100g produktu, warunki przechowywania, numer partii, data produkcji, data minimalnej trwałości /przydatności do spożycia. Masa netto w granicach od 400g-600g po odcieku.</t>
    </r>
  </si>
  <si>
    <r>
      <rPr>
        <b val="true"/>
        <sz val="10"/>
        <color rgb="FF000000"/>
        <rFont val="Times New Roman"/>
        <family val="1"/>
        <charset val="238"/>
      </rPr>
      <t xml:space="preserve">Ogórek zielony VII-X </t>
    </r>
    <r>
      <rPr>
        <sz val="10"/>
        <color rgb="FF000000"/>
        <rFont val="Times New Roman"/>
        <family val="1"/>
        <charset val="238"/>
      </rPr>
      <t xml:space="preserve">- świeży zdrowy, czysty, twardy, średniej wielkości, bez uszkodzeń i ubytków, odgnieceń, pęknięć. Niedopuszczalne są uszkodzenia spowodowane zbyt niską temperaturą, bez jakichkolwiek zanieczyszczeń, wolny od szkodników, bez oznak psucia, gnicia  i pleśni, bez obcych zapachów i smaków.</t>
    </r>
  </si>
  <si>
    <r>
      <rPr>
        <b val="true"/>
        <sz val="10"/>
        <color rgb="FF000000"/>
        <rFont val="Times New Roman"/>
        <family val="1"/>
        <charset val="238"/>
      </rPr>
      <t xml:space="preserve">Ogórek zielony XI-XII  - </t>
    </r>
    <r>
      <rPr>
        <sz val="10"/>
        <color rgb="FF000000"/>
        <rFont val="Times New Roman"/>
        <family val="1"/>
        <charset val="238"/>
      </rPr>
      <t xml:space="preserve">opis jak wyżej</t>
    </r>
  </si>
  <si>
    <r>
      <rPr>
        <b val="true"/>
        <sz val="10"/>
        <color rgb="FF000000"/>
        <rFont val="Times New Roman"/>
        <family val="1"/>
        <charset val="238"/>
      </rPr>
      <t xml:space="preserve">Papryka czerwona VII-X </t>
    </r>
    <r>
      <rPr>
        <sz val="10"/>
        <color rgb="FF000000"/>
        <rFont val="Times New Roman"/>
        <family val="1"/>
        <charset val="238"/>
      </rPr>
      <t xml:space="preserve">- zdrowa, świeża, jędrna, bez objawów gnicia i pleśni czysta, wolna od jakichkolwiek zanieczyszczeń, uszkodzeń, szkodników.</t>
    </r>
  </si>
  <si>
    <r>
      <rPr>
        <b val="true"/>
        <sz val="10"/>
        <color rgb="FF000000"/>
        <rFont val="Times New Roman"/>
        <family val="1"/>
        <charset val="238"/>
      </rPr>
      <t xml:space="preserve">Papryka czerwona XI-XII </t>
    </r>
    <r>
      <rPr>
        <sz val="10"/>
        <color rgb="FF000000"/>
        <rFont val="Times New Roman"/>
        <family val="1"/>
        <charset val="238"/>
      </rPr>
      <t xml:space="preserve"> - opis jak wyżej</t>
    </r>
  </si>
  <si>
    <r>
      <rPr>
        <b val="true"/>
        <sz val="10"/>
        <color rgb="FF000000"/>
        <rFont val="Times New Roman"/>
        <family val="1"/>
        <charset val="238"/>
      </rPr>
      <t xml:space="preserve">Pieczarka</t>
    </r>
    <r>
      <rPr>
        <sz val="10"/>
        <color rgb="FF000000"/>
        <rFont val="Times New Roman"/>
        <family val="1"/>
        <charset val="238"/>
      </rPr>
      <t xml:space="preserve"> - średniej wielkości, zdrowa, biała, wolna od jakichkolwiek zanieczyszczeń, szkodników, śladów gnicia i pleśni, bez obcych zapachów i smaków, pozbawiona nieprawidłowej wilgoci zewnętrznej, z zamkniętym lub lekko otwartym kapeluszem i odciętą dolną częścią trzonu.</t>
    </r>
  </si>
  <si>
    <r>
      <rPr>
        <b val="true"/>
        <sz val="10"/>
        <color rgb="FF000000"/>
        <rFont val="Times New Roman"/>
        <family val="1"/>
        <charset val="238"/>
      </rPr>
      <t xml:space="preserve">Pietruszka natka  (pęczek duży ok. 100g)</t>
    </r>
    <r>
      <rPr>
        <sz val="10"/>
        <color rgb="FF000000"/>
        <rFont val="Times New Roman"/>
        <family val="1"/>
        <charset val="238"/>
      </rPr>
      <t xml:space="preserve">  świeża, zdrowa, barwy zielonej, bez objawów gnicia i pleśni lub zaparzenia, bez plam pożółkłych i zaschniętych części, pędów kwiatostanowych i innych zanieczyszczeń obcych (części traw, chwastów), czysta, wolna od jakichkolwiek zanieczyszczeń, uszkodzeń, szkodników i uszkodzeń przez nich wyrządzonych;  </t>
    </r>
  </si>
  <si>
    <r>
      <rPr>
        <b val="true"/>
        <sz val="10"/>
        <color rgb="FF000000"/>
        <rFont val="Times New Roman"/>
        <family val="1"/>
        <charset val="238"/>
      </rPr>
      <t xml:space="preserve">Pietruszka VII-IX -  </t>
    </r>
    <r>
      <rPr>
        <sz val="10"/>
        <color rgb="FF000000"/>
        <rFont val="Times New Roman"/>
        <family val="1"/>
        <charset val="238"/>
      </rPr>
      <t xml:space="preserve">Korzeń świeży, zdrowy (bez oznak gnicia, śladów pleśni,
zmarznięcia), czysta, twarda, jędrna, kształtna bez stłuczeń, pęknięć oraz ordzewień skórki. Wolna od jakichkolwiek zanieczyszczeń i szkodników.Wolna od uszkodzeń spowodowanych przez choroby i szkodniki, bez obcych zapachów i smaków.</t>
    </r>
    <r>
      <rPr>
        <b val="true"/>
        <sz val="10"/>
        <color rgb="FF000000"/>
        <rFont val="Times New Roman"/>
        <family val="1"/>
        <charset val="238"/>
      </rPr>
      <t xml:space="preserve"> </t>
    </r>
    <r>
      <rPr>
        <sz val="10"/>
        <color rgb="FF000000"/>
        <rFont val="Times New Roman"/>
        <family val="1"/>
        <charset val="238"/>
      </rPr>
      <t xml:space="preserve">Korzeń</t>
    </r>
    <r>
      <rPr>
        <b val="true"/>
        <sz val="10"/>
        <color rgb="FF000000"/>
        <rFont val="Times New Roman"/>
        <family val="1"/>
        <charset val="238"/>
      </rPr>
      <t xml:space="preserve"> </t>
    </r>
    <r>
      <rPr>
        <sz val="10"/>
        <color rgb="FF000000"/>
        <rFont val="Times New Roman"/>
        <family val="1"/>
        <charset val="238"/>
      </rPr>
      <t xml:space="preserve">czysty o</t>
    </r>
    <r>
      <rPr>
        <b val="true"/>
        <sz val="10"/>
        <color rgb="FF000000"/>
        <rFont val="Times New Roman"/>
        <family val="1"/>
        <charset val="238"/>
      </rPr>
      <t xml:space="preserve"> </t>
    </r>
    <r>
      <rPr>
        <sz val="10"/>
        <color rgb="FF000000"/>
        <rFont val="Times New Roman"/>
        <family val="1"/>
        <charset val="238"/>
      </rPr>
      <t xml:space="preserve">niezdrewniałej  strukturze, średniej wielkości, o charakterystycznym smaku i aromacie. </t>
    </r>
  </si>
  <si>
    <r>
      <rPr>
        <b val="true"/>
        <sz val="10"/>
        <color rgb="FF000000"/>
        <rFont val="Times New Roman"/>
        <family val="1"/>
        <charset val="238"/>
      </rPr>
      <t xml:space="preserve">Pietruszka  korzeń  X-XII </t>
    </r>
    <r>
      <rPr>
        <sz val="10"/>
        <color rgb="FF000000"/>
        <rFont val="Times New Roman"/>
        <family val="1"/>
        <charset val="238"/>
      </rPr>
      <t xml:space="preserve"> - opis jak wyżej</t>
    </r>
  </si>
  <si>
    <r>
      <rPr>
        <b val="true"/>
        <sz val="10"/>
        <color rgb="FF000000"/>
        <rFont val="Times New Roman"/>
        <family val="1"/>
        <charset val="238"/>
      </rPr>
      <t xml:space="preserve">Pomarańcza</t>
    </r>
    <r>
      <rPr>
        <sz val="10"/>
        <color rgb="FF000000"/>
        <rFont val="Times New Roman"/>
        <family val="1"/>
        <charset val="238"/>
      </rPr>
      <t xml:space="preserve"> - słodka, soczysta dojrzała, zdrowa,  średniej wielkości (sztuka ok. 200-220g), kształt kulisty, bez jakichkolwiek uszkodzeń, zanieczyszczeń, bez śladów ziemi, brudu, bez plam po opryskach, odgnieceń, bez uszkodzeń. Skórka owocu cała bez żadnych ubytków, bez śladów pleśni i gnicia. Owoc czysty wolny od obcych  zapachów i smaków oraz szkodników, bez oznak gnicia i pleśni), odpowiednio dojrzała i rozwinięta, czysta, pozbawiona nieprawidłowej wilgoci zewnętrznej oraz wolna od  oznak zwiędnięcia i wysuszenia wewnętrznego; barwa typowa dla danej odmiany (od jasno pomarańczowego do  pomarańczowego).</t>
    </r>
  </si>
  <si>
    <r>
      <rPr>
        <b val="true"/>
        <sz val="10"/>
        <color rgb="FF000000"/>
        <rFont val="Times New Roman"/>
        <family val="1"/>
        <charset val="238"/>
      </rPr>
      <t xml:space="preserve">Pomidor  VII-IX</t>
    </r>
    <r>
      <rPr>
        <sz val="10"/>
        <color rgb="FF000000"/>
        <rFont val="Times New Roman"/>
        <family val="1"/>
        <charset val="238"/>
      </rPr>
      <t xml:space="preserve">- czerwony, zdrowy, dojrzały ale nieprzejrzały, twardy, średniej wielkości, kulisty w kształcie, bez uszkodzeń i ubytków, odgnieceń, pęknięć, niedopuszczalne są uszkodzenia spowodowane zbyt niską temperaturą, czyste, bez jakichkolwiek zanieczyszczeń obcych, wolne od szkodników, bez oznak psucia, gniciai pleśni, bez obcych zapachów i smaków.</t>
    </r>
  </si>
  <si>
    <r>
      <rPr>
        <b val="true"/>
        <sz val="10"/>
        <color rgb="FF000000"/>
        <rFont val="Times New Roman"/>
        <family val="1"/>
        <charset val="238"/>
      </rPr>
      <t xml:space="preserve">Pomidor X-XII-</t>
    </r>
    <r>
      <rPr>
        <sz val="10"/>
        <color rgb="FF000000"/>
        <rFont val="Times New Roman"/>
        <family val="1"/>
        <charset val="238"/>
      </rPr>
      <t xml:space="preserve"> opis jak wyżej</t>
    </r>
  </si>
  <si>
    <r>
      <rPr>
        <b val="true"/>
        <sz val="10"/>
        <color rgb="FF000000"/>
        <rFont val="Times New Roman"/>
        <family val="1"/>
        <charset val="238"/>
      </rPr>
      <t xml:space="preserve">Por sałatkowy </t>
    </r>
    <r>
      <rPr>
        <sz val="10"/>
        <color rgb="FF000000"/>
        <rFont val="Times New Roman"/>
        <family val="1"/>
        <charset val="238"/>
      </rPr>
      <t xml:space="preserve">- zdrowy (bez oznak gnicia, pleśni), świeży, czysty.Wolny od jakichkolwiek zanieczyszczeń i szkodników oraz uszkodzeń przez nich wyrządzonych, pozbawione nieprawidłowej wilgoci zewnętrznej, bez pędów nasiennych, z usuniętymi nieświeżymi lub zwiędniętymi liśćmi oraz przyciętymi końcówkami liści i korzeniami.</t>
    </r>
  </si>
  <si>
    <r>
      <rPr>
        <b val="true"/>
        <sz val="10"/>
        <color rgb="FF000000"/>
        <rFont val="Times New Roman"/>
        <family val="1"/>
        <charset val="238"/>
      </rPr>
      <t xml:space="preserve">Porzeczka czarna - ś</t>
    </r>
    <r>
      <rPr>
        <sz val="10"/>
        <color rgb="FF000000"/>
        <rFont val="Times New Roman"/>
        <family val="1"/>
        <charset val="238"/>
      </rPr>
      <t xml:space="preserve">wieża, zdrowa, dojrzała bez oznak gnicia i pleśni. Czysta. wolna od jakichkolwiek uszkodzeń oraz szkodników, bez obcych zapachów i smaków. Smak charakterystyczny dla odmiany.</t>
    </r>
  </si>
  <si>
    <r>
      <rPr>
        <b val="true"/>
        <sz val="10"/>
        <color rgb="FF000000"/>
        <rFont val="Times New Roman"/>
        <family val="1"/>
        <charset val="238"/>
      </rPr>
      <t xml:space="preserve">Porzeczka czerwona- </t>
    </r>
    <r>
      <rPr>
        <sz val="10"/>
        <color rgb="FF000000"/>
        <rFont val="Times New Roman"/>
        <family val="1"/>
        <charset val="238"/>
      </rPr>
      <t xml:space="preserve">swieża, zdrowa, dojrzała bez oznak gnicia i pleśni. Czysta. wolna od jakichkolwiek uszkodzeń oraz szkodników, bez obcych zapachów i smaków. Smak charakterystyczny dla odmiany.</t>
    </r>
  </si>
  <si>
    <r>
      <rPr>
        <b val="true"/>
        <sz val="10"/>
        <color rgb="FF000000"/>
        <rFont val="Times New Roman"/>
        <family val="1"/>
        <charset val="238"/>
      </rPr>
      <t xml:space="preserve">Rabarbar VII-IX -</t>
    </r>
    <r>
      <rPr>
        <sz val="10"/>
        <color rgb="FF000000"/>
        <rFont val="Times New Roman"/>
        <family val="1"/>
        <charset val="238"/>
      </rPr>
      <t xml:space="preserve"> pozbawiony liści,</t>
    </r>
    <r>
      <rPr>
        <b val="true"/>
        <sz val="10"/>
        <color rgb="FF000000"/>
        <rFont val="Times New Roman"/>
        <family val="1"/>
        <charset val="238"/>
      </rPr>
      <t xml:space="preserve"> </t>
    </r>
    <r>
      <rPr>
        <sz val="10"/>
        <color rgb="FF000000"/>
        <rFont val="Times New Roman"/>
        <family val="1"/>
        <charset val="238"/>
      </rPr>
      <t xml:space="preserve">świeży, zdrowy, pozbawiony nieprawidłowej wilgoci zewnętrznej, bez objawów gnicia i pleśni, czysty, wolny od jakichkolwiek zanieczyszczeń, uszkodzeń, szkodników, bez obcych zapachów i smaków.</t>
    </r>
  </si>
  <si>
    <r>
      <rPr>
        <b val="true"/>
        <sz val="10"/>
        <color rgb="FF000000"/>
        <rFont val="Times New Roman"/>
        <family val="1"/>
        <charset val="238"/>
      </rPr>
      <t xml:space="preserve">Rzodkiewka</t>
    </r>
    <r>
      <rPr>
        <sz val="10"/>
        <color rgb="FF000000"/>
        <rFont val="Times New Roman"/>
        <family val="1"/>
        <charset val="238"/>
      </rPr>
      <t xml:space="preserve"> -</t>
    </r>
    <r>
      <rPr>
        <b val="true"/>
        <sz val="10"/>
        <color rgb="FF000000"/>
        <rFont val="Times New Roman"/>
        <family val="1"/>
        <charset val="238"/>
      </rPr>
      <t xml:space="preserve">pęczki</t>
    </r>
    <r>
      <rPr>
        <sz val="10"/>
        <color rgb="FF000000"/>
        <rFont val="Times New Roman"/>
        <family val="1"/>
        <charset val="238"/>
      </rPr>
      <t xml:space="preserve"> - świeża, zdrowa, jędrna, czysta, nie uszkodzona, bez objawów zepsucia, wolna od jakichkolwiek zanieczyszczeń oraz szkodników, bez obcych zapachów i smaków.</t>
    </r>
  </si>
  <si>
    <r>
      <rPr>
        <b val="true"/>
        <sz val="10"/>
        <color rgb="FF000000"/>
        <rFont val="Times New Roman"/>
        <family val="1"/>
        <charset val="238"/>
      </rPr>
      <t xml:space="preserve">Sałata zielona VII-IX- ś</t>
    </r>
    <r>
      <rPr>
        <sz val="10"/>
        <color rgb="FF000000"/>
        <rFont val="Times New Roman"/>
        <family val="1"/>
        <charset val="238"/>
      </rPr>
      <t xml:space="preserve">wieża, jędrna, czysta, cała zdrowa (bez oznak gnicia, śladów pleśni), odpowiednio ukształtowana w główki, wolna od szkodników oraz uszkodzeń spowodowanych przez choroby i szkodniki, pozbawiona nieprawidłowej wilgoci zewnętrznej, bez pędów nasiennych, bez obcych zapachów i smaków. Korzenie odcięte blisko u podstawy liści zewnętrznych, a miejsce cięcia czyste</t>
    </r>
    <r>
      <rPr>
        <b val="true"/>
        <sz val="10"/>
        <color rgb="FF000000"/>
        <rFont val="Times New Roman"/>
        <family val="1"/>
        <charset val="238"/>
      </rPr>
      <t xml:space="preserve">.</t>
    </r>
  </si>
  <si>
    <r>
      <rPr>
        <b val="true"/>
        <sz val="10"/>
        <color rgb="FF000000"/>
        <rFont val="Times New Roman"/>
        <family val="1"/>
        <charset val="238"/>
      </rPr>
      <t xml:space="preserve">Sałata zielona X-XII -</t>
    </r>
    <r>
      <rPr>
        <sz val="10"/>
        <color rgb="FF000000"/>
        <rFont val="Times New Roman"/>
        <family val="1"/>
        <charset val="238"/>
      </rPr>
      <t xml:space="preserve"> opis jak wyżej</t>
    </r>
  </si>
  <si>
    <r>
      <rPr>
        <b val="true"/>
        <sz val="10"/>
        <color rgb="FF000000"/>
        <rFont val="Times New Roman"/>
        <family val="1"/>
        <charset val="238"/>
      </rPr>
      <t xml:space="preserve">Sałata lodowa 300-400g - ś</t>
    </r>
    <r>
      <rPr>
        <sz val="10"/>
        <color rgb="FF000000"/>
        <rFont val="Times New Roman"/>
        <family val="1"/>
        <charset val="238"/>
      </rPr>
      <t xml:space="preserve">wieża, jędrna, czysta, cała zdrowa (bez oznak gnicia, śladów pleśni), wolna od szkodników oraz uszkodzeń spowodowanych przez choroby i szkodniki, pozbawiona nieprawidłowej wilgoci zewnętrznej; główki odpowiednio ukształtowane, liście sztywne, pofałdowane o barwie od jasnozielonej do zielonej; korzenie powinny być odcięte blisko u podstawy liści zewnętrznych, a miejsce cięcia czyste.</t>
    </r>
  </si>
  <si>
    <r>
      <rPr>
        <b val="true"/>
        <sz val="10"/>
        <color rgb="FF000000"/>
        <rFont val="Times New Roman"/>
        <family val="1"/>
        <charset val="238"/>
      </rPr>
      <t xml:space="preserve">Seler</t>
    </r>
    <r>
      <rPr>
        <sz val="10"/>
        <color rgb="FF000000"/>
        <rFont val="Times New Roman"/>
        <family val="1"/>
        <charset val="238"/>
      </rPr>
      <t xml:space="preserve">  – korzeń kulisty średniej wielkości niezdrewniały czysty, jasny, zdrowy, obcinany, pozbawiony nieprawidłowej wilgoci zewnętrznej, bez oznak wyrastania pędu kwiatostanowego. Bez pustych przestrzeni na przekroju podłużnym, cały bez uszkodzeń, świeży, bez objawów gnicia i pleśni, wolny od jakichkolwiek zanieczyszczeń oraz szkodników, bez obcych zapachów i smaków.</t>
    </r>
  </si>
  <si>
    <r>
      <rPr>
        <b val="true"/>
        <sz val="10"/>
        <color rgb="FF000000"/>
        <rFont val="Times New Roman"/>
        <family val="1"/>
        <charset val="238"/>
      </rPr>
      <t xml:space="preserve">Szczypiorek zielony (pęczki duże ok 100g)</t>
    </r>
    <r>
      <rPr>
        <sz val="10"/>
        <color rgb="FF000000"/>
        <rFont val="Times New Roman"/>
        <family val="1"/>
        <charset val="238"/>
      </rPr>
      <t xml:space="preserve"> - świeży, zdrowy, bez objawów gnicia i pleśni lub zaparzenia, czysty, wolny od jakichkolwiek zanieczyszczeń, uszkodzeń, szkodników, bez plam, pożółkłych i zaschniętych części, pędów kwiatostanowych i innych zanieczyszczeń obcych (części traw, chwastów).</t>
    </r>
  </si>
  <si>
    <r>
      <rPr>
        <b val="true"/>
        <sz val="10"/>
        <color rgb="FF000000"/>
        <rFont val="Times New Roman"/>
        <family val="1"/>
        <charset val="238"/>
      </rPr>
      <t xml:space="preserve">Śliwki suszone -</t>
    </r>
    <r>
      <rPr>
        <sz val="10"/>
        <color rgb="FF000000"/>
        <rFont val="Times New Roman"/>
        <family val="1"/>
        <charset val="238"/>
      </rPr>
      <t xml:space="preserve">zdrowe (bez oznak gnicia i pleśni), czyste, wolne od jakichkolwiek zanieczyszczeń, szkodników, bez obcych zapachów i smaków. Opakowanie  dopuszczone do kontaktu z żywnością. Oznakowane: nazwa produktu, nazwa i adres producenta, masa netto, wykaz składników, wartość odżywcza w 100g produktu, warunki przechowywania, numer partii, data produkcji, data minimalnej trwałości /przydatności do spożycia.</t>
    </r>
  </si>
  <si>
    <r>
      <rPr>
        <b val="true"/>
        <sz val="10"/>
        <color rgb="FF000000"/>
        <rFont val="Times New Roman"/>
        <family val="1"/>
        <charset val="238"/>
      </rPr>
      <t xml:space="preserve">Śliwka (Węgierka) VII-X -</t>
    </r>
    <r>
      <rPr>
        <sz val="10"/>
        <color rgb="FF000000"/>
        <rFont val="Times New Roman"/>
        <family val="1"/>
        <charset val="238"/>
      </rPr>
      <t xml:space="preserve"> owoce całe, dostatecznie rozwinięte, odpowiednio dojrzałe ale nieprzejrzałe, zdrowe bez oznak gnicia i pleśni, czyste, wolne od jakichkolwiek zanieczyszczeń, szkodników i szkód wyrządzonych przez szkodniki oraz choroby. Owoc pozbawiony nieprawidłowej wilgoci zewnętrznej; barwa charakterystyczna dla odmiany, jednolita.</t>
    </r>
  </si>
  <si>
    <r>
      <rPr>
        <b val="true"/>
        <sz val="10"/>
        <color rgb="FF000000"/>
        <rFont val="Times New Roman"/>
        <family val="1"/>
        <charset val="238"/>
      </rPr>
      <t xml:space="preserve">Truskawka - </t>
    </r>
    <r>
      <rPr>
        <sz val="10"/>
        <color rgb="FF000000"/>
        <rFont val="Times New Roman"/>
        <family val="1"/>
        <charset val="238"/>
      </rPr>
      <t xml:space="preserve">świeża, zdrowa, soczysta,dojrzała, ale nie przejrzała, bez oznak gnicia śladów pleśni, czyste, wolne od jakichkolwiek zanieczyszczeń, uszkodzeń, szkodników i uszkodzeń wyrządzonych przez choroby i szkodniki. Owoc słodki pozbawiony nieprawidłowej wilgoci zewnętrznej; z kielichem i świeżą, zieloną szypułką; barwa i kształt charakterystyczna dla odmiany. 
</t>
    </r>
  </si>
  <si>
    <r>
      <rPr>
        <b val="true"/>
        <sz val="10"/>
        <color rgb="FF000000"/>
        <rFont val="Times New Roman"/>
        <family val="1"/>
        <charset val="238"/>
      </rPr>
      <t xml:space="preserve">Winogrona</t>
    </r>
    <r>
      <rPr>
        <sz val="10"/>
        <color rgb="FF000000"/>
        <rFont val="Times New Roman"/>
        <family val="1"/>
        <charset val="238"/>
      </rPr>
      <t xml:space="preserve"> - </t>
    </r>
    <r>
      <rPr>
        <b val="true"/>
        <sz val="10"/>
        <color rgb="FF000000"/>
        <rFont val="Times New Roman"/>
        <family val="1"/>
        <charset val="238"/>
      </rPr>
      <t xml:space="preserve">(czerwone</t>
    </r>
    <r>
      <rPr>
        <sz val="10"/>
        <color rgb="FF000000"/>
        <rFont val="Times New Roman"/>
        <family val="1"/>
        <charset val="238"/>
      </rPr>
      <t xml:space="preserve"> </t>
    </r>
    <r>
      <rPr>
        <b val="true"/>
        <sz val="10"/>
        <color rgb="FF000000"/>
        <rFont val="Times New Roman"/>
        <family val="1"/>
        <charset val="238"/>
      </rPr>
      <t xml:space="preserve">lub</t>
    </r>
    <r>
      <rPr>
        <sz val="10"/>
        <color rgb="FF000000"/>
        <rFont val="Times New Roman"/>
        <family val="1"/>
        <charset val="238"/>
      </rPr>
      <t xml:space="preserve"> </t>
    </r>
    <r>
      <rPr>
        <b val="true"/>
        <sz val="10"/>
        <color rgb="FF000000"/>
        <rFont val="Times New Roman"/>
        <family val="1"/>
        <charset val="238"/>
      </rPr>
      <t xml:space="preserve">zielone).</t>
    </r>
    <r>
      <rPr>
        <sz val="10"/>
        <color rgb="FF000000"/>
        <rFont val="Times New Roman"/>
        <family val="1"/>
        <charset val="238"/>
      </rPr>
      <t xml:space="preserve"> Poszczególne grona zdrowe (bez oznak gnicia i pleśni), czyste, wolne od jakichkolwiek zanieczyszczeń, uszkodzeń, wolne od szkodników i uszkodzeń przez nich wyrządzonych, pozbawione nieprawidłowej wilgoci zewnętrznej; poszczególne pojedyncze owoce /grona  całe, prawidłowo rozwinięte, kształtne, jędrne, twarde, mocno osadzone.</t>
    </r>
  </si>
  <si>
    <r>
      <rPr>
        <b val="true"/>
        <sz val="10"/>
        <color rgb="FF000000"/>
        <rFont val="Times New Roman"/>
        <family val="1"/>
        <charset val="238"/>
      </rPr>
      <t xml:space="preserve">Wiśnie VII-VIII- </t>
    </r>
    <r>
      <rPr>
        <sz val="10"/>
        <color rgb="FF000000"/>
        <rFont val="Times New Roman"/>
        <family val="1"/>
        <charset val="238"/>
      </rPr>
      <t xml:space="preserve">świeże, zdrowe, dojrzałe, ale nie przejrzałe, bez oznak gnicia i pleśni, czyste, wolne od jakichkolwiek zanieczyszczeń, uszkodzeń, szkodników, wolne od szkód wyrządzonych przez szkodniki. Owoce  pozbawione nieprawidłowej wilgoci zewnętrznej; wolne od oparzelin słonecznych, obić i innych wad. Barwa charakterystyczna dla odmiany, jednolita.</t>
    </r>
  </si>
  <si>
    <r>
      <rPr>
        <b val="true"/>
        <sz val="10"/>
        <color rgb="FF000000"/>
        <rFont val="Times New Roman"/>
        <family val="1"/>
        <charset val="238"/>
      </rPr>
      <t xml:space="preserve">Ziemniak młody VII-VIII - </t>
    </r>
    <r>
      <rPr>
        <sz val="10"/>
        <color rgb="FF000000"/>
        <rFont val="Times New Roman"/>
        <family val="1"/>
        <charset val="238"/>
      </rPr>
      <t xml:space="preserve">konsumpcyjny, świeży, czysty, zdrowy, średniej wielkości bez jakichkolwiek uszkodzeń, obcych zanieczyszczeń, bez śladów ziemi, brudu, odgnieceń, skórka cała bez żadnych ubytków i śladów gnicia oraz  pleśni, wolne od szkodników, obcych zapachów i smaków.</t>
    </r>
  </si>
  <si>
    <r>
      <rPr>
        <b val="true"/>
        <sz val="10"/>
        <rFont val="Times New Roman"/>
        <family val="1"/>
        <charset val="238"/>
      </rPr>
      <t xml:space="preserve">Ziemniak IX-XII -  </t>
    </r>
    <r>
      <rPr>
        <sz val="10"/>
        <rFont val="Times New Roman"/>
        <family val="1"/>
        <charset val="238"/>
      </rPr>
      <t xml:space="preserve">konsumpcyjny, świeży, czysty, zdrowy, średniej wielkości bez jakichkolwiek uszkodzeń, obcych zanieczyszczeń, bez śladów ziemi, brudu, odgnieceń, skórka cała bez żadnych ubytków i śladów gnicia oraz  pleśni, wolne od szkodników, obcych zapachów i smaków.</t>
    </r>
  </si>
  <si>
    <t xml:space="preserve">Razem</t>
  </si>
</sst>
</file>

<file path=xl/styles.xml><?xml version="1.0" encoding="utf-8"?>
<styleSheet xmlns="http://schemas.openxmlformats.org/spreadsheetml/2006/main">
  <numFmts count="4">
    <numFmt numFmtId="164" formatCode="General"/>
    <numFmt numFmtId="165" formatCode="_-* #,##0.00\ [$zł-415]_-;\-* #,##0.00\ [$zł-415]_-;_-* \-??\ [$zł-415]_-;_-@_-"/>
    <numFmt numFmtId="166" formatCode="0%"/>
    <numFmt numFmtId="167" formatCode="#,##0.00&quot; zł&quot;"/>
  </numFmts>
  <fonts count="18">
    <font>
      <sz val="11"/>
      <color rgb="FF000000"/>
      <name val="Calibri"/>
      <family val="2"/>
      <charset val="238"/>
    </font>
    <font>
      <sz val="10"/>
      <name val="Arial"/>
      <family val="0"/>
      <charset val="238"/>
    </font>
    <font>
      <sz val="10"/>
      <name val="Arial"/>
      <family val="0"/>
      <charset val="238"/>
    </font>
    <font>
      <sz val="10"/>
      <name val="Arial"/>
      <family val="0"/>
      <charset val="238"/>
    </font>
    <font>
      <sz val="11"/>
      <color rgb="FF000000"/>
      <name val="Times New Roman"/>
      <family val="1"/>
      <charset val="238"/>
    </font>
    <font>
      <sz val="10"/>
      <color rgb="FF000000"/>
      <name val="Times New Roman"/>
      <family val="1"/>
      <charset val="238"/>
    </font>
    <font>
      <b val="true"/>
      <sz val="12"/>
      <color rgb="FF000000"/>
      <name val="Times New Roman"/>
      <family val="1"/>
      <charset val="238"/>
    </font>
    <font>
      <sz val="14"/>
      <color rgb="FF000000"/>
      <name val="Times New Roman"/>
      <family val="1"/>
      <charset val="238"/>
    </font>
    <font>
      <b val="true"/>
      <sz val="14"/>
      <color rgb="FF000000"/>
      <name val="Times New Roman"/>
      <family val="1"/>
      <charset val="238"/>
    </font>
    <font>
      <b val="true"/>
      <sz val="16"/>
      <color rgb="FF000000"/>
      <name val="Times New Roman"/>
      <family val="1"/>
      <charset val="238"/>
    </font>
    <font>
      <sz val="14"/>
      <color rgb="FF000000"/>
      <name val="Calibri"/>
      <family val="2"/>
      <charset val="238"/>
    </font>
    <font>
      <b val="true"/>
      <sz val="11"/>
      <color rgb="FF000000"/>
      <name val="Times New Roman"/>
      <family val="1"/>
      <charset val="238"/>
    </font>
    <font>
      <sz val="10"/>
      <color rgb="FFFF0000"/>
      <name val="Times New Roman"/>
      <family val="1"/>
      <charset val="238"/>
    </font>
    <font>
      <sz val="11"/>
      <color rgb="FFFF0000"/>
      <name val="Calibri"/>
      <family val="2"/>
      <charset val="238"/>
    </font>
    <font>
      <b val="true"/>
      <sz val="10"/>
      <color rgb="FF000000"/>
      <name val="Times New Roman"/>
      <family val="1"/>
      <charset val="238"/>
    </font>
    <font>
      <b val="true"/>
      <sz val="9"/>
      <color rgb="FF000000"/>
      <name val="Times New Roman"/>
      <family val="1"/>
      <charset val="238"/>
    </font>
    <font>
      <b val="true"/>
      <sz val="10"/>
      <name val="Times New Roman"/>
      <family val="1"/>
      <charset val="238"/>
    </font>
    <font>
      <sz val="10"/>
      <name val="Times New Roman"/>
      <family val="1"/>
      <charset val="238"/>
    </font>
  </fonts>
  <fills count="6">
    <fill>
      <patternFill patternType="none"/>
    </fill>
    <fill>
      <patternFill patternType="gray125"/>
    </fill>
    <fill>
      <patternFill patternType="solid">
        <fgColor theme="0"/>
        <bgColor rgb="FFF2F2F2"/>
      </patternFill>
    </fill>
    <fill>
      <patternFill patternType="solid">
        <fgColor rgb="FFB9CDE5"/>
        <bgColor rgb="FFB4C7E7"/>
      </patternFill>
    </fill>
    <fill>
      <patternFill patternType="solid">
        <fgColor theme="4" tint="0.5998"/>
        <bgColor rgb="FFB9CDE5"/>
      </patternFill>
    </fill>
    <fill>
      <patternFill patternType="solid">
        <fgColor theme="0" tint="-0.05"/>
        <bgColor rgb="FFFFFFFF"/>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false" hidden="false"/>
    </xf>
    <xf numFmtId="164" fontId="5" fillId="0" borderId="0" xfId="0" applyFont="true" applyBorder="false" applyAlignment="true" applyProtection="true">
      <alignment horizontal="left" vertical="bottom" textRotation="0" wrapText="false" indent="15" shrinkToFit="false"/>
      <protection locked="false" hidden="false"/>
    </xf>
    <xf numFmtId="164" fontId="6" fillId="0" borderId="0" xfId="0" applyFont="true" applyBorder="false" applyAlignment="false" applyProtection="true">
      <alignment horizontal="general" vertical="bottom" textRotation="0" wrapText="false" indent="0" shrinkToFit="false"/>
      <protection locked="false" hidden="false"/>
    </xf>
    <xf numFmtId="164" fontId="7" fillId="0" borderId="0" xfId="0" applyFont="true" applyBorder="false" applyAlignment="true" applyProtection="true">
      <alignment horizontal="general" vertical="center" textRotation="0" wrapText="false" indent="0" shrinkToFit="false"/>
      <protection locked="fals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4" fillId="0" borderId="1" xfId="0" applyFont="true" applyBorder="true" applyAlignment="true" applyProtection="true">
      <alignment horizontal="center" vertical="center" textRotation="0" wrapText="false" indent="0" shrinkToFit="false"/>
      <protection locked="false" hidden="false"/>
    </xf>
    <xf numFmtId="164" fontId="14" fillId="0" borderId="1" xfId="0" applyFont="true" applyBorder="true" applyAlignment="true" applyProtection="true">
      <alignment horizontal="center" vertical="center" textRotation="0" wrapText="true" indent="0" shrinkToFit="false"/>
      <protection locked="true" hidden="false"/>
    </xf>
    <xf numFmtId="164" fontId="15" fillId="0" borderId="1"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true" indent="0" shrinkToFit="false"/>
      <protection locked="true" hidden="false"/>
    </xf>
    <xf numFmtId="164" fontId="15" fillId="0" borderId="1" xfId="0" applyFont="true" applyBorder="true" applyAlignment="true" applyProtection="true">
      <alignment horizontal="center" vertical="center" textRotation="0" wrapText="true" indent="0" shrinkToFit="false"/>
      <protection locked="false" hidden="false"/>
    </xf>
    <xf numFmtId="164" fontId="15" fillId="2" borderId="1" xfId="0" applyFont="true" applyBorder="true" applyAlignment="true" applyProtection="true">
      <alignment horizontal="center" vertical="center" textRotation="0" wrapText="true" indent="0" shrinkToFit="false"/>
      <protection locked="false" hidden="false"/>
    </xf>
    <xf numFmtId="164" fontId="11" fillId="3" borderId="1" xfId="0" applyFont="true" applyBorder="true" applyAlignment="true" applyProtection="true">
      <alignment horizontal="center" vertical="center" textRotation="0" wrapText="false" indent="0" shrinkToFit="false"/>
      <protection locked="fals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false" hidden="false"/>
    </xf>
    <xf numFmtId="164" fontId="14" fillId="0" borderId="1" xfId="0" applyFont="true" applyBorder="true" applyAlignment="true" applyProtection="true">
      <alignment horizontal="left" vertical="center" textRotation="0" wrapText="true" indent="1"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true" hidden="false"/>
    </xf>
    <xf numFmtId="165" fontId="4" fillId="0" borderId="1" xfId="0" applyFont="true" applyBorder="true" applyAlignment="true" applyProtection="true">
      <alignment horizontal="center" vertical="center" textRotation="0" wrapText="false" indent="0" shrinkToFit="true"/>
      <protection locked="false" hidden="false"/>
    </xf>
    <xf numFmtId="166" fontId="4" fillId="0" borderId="1" xfId="0" applyFont="true" applyBorder="true" applyAlignment="true" applyProtection="true">
      <alignment horizontal="center" vertical="center" textRotation="0" wrapText="false" indent="0" shrinkToFit="true"/>
      <protection locked="false" hidden="false"/>
    </xf>
    <xf numFmtId="167" fontId="4" fillId="2" borderId="1" xfId="0" applyFont="true" applyBorder="true" applyAlignment="true" applyProtection="true">
      <alignment horizontal="right" vertical="center" textRotation="0" wrapText="false" indent="0" shrinkToFit="true"/>
      <protection locked="true" hidden="false"/>
    </xf>
    <xf numFmtId="167" fontId="4" fillId="0" borderId="1" xfId="0" applyFont="true" applyBorder="true" applyAlignment="true" applyProtection="true">
      <alignment horizontal="right" vertical="center" textRotation="0" wrapText="false" indent="0" shrinkToFit="true"/>
      <protection locked="true" hidden="false"/>
    </xf>
    <xf numFmtId="167" fontId="4" fillId="5" borderId="1" xfId="0" applyFont="true" applyBorder="true" applyAlignment="true" applyProtection="true">
      <alignment horizontal="right" vertical="center" textRotation="0" wrapText="false" indent="0" shrinkToFit="true"/>
      <protection locked="true" hidden="false"/>
    </xf>
    <xf numFmtId="165" fontId="4" fillId="0" borderId="1" xfId="0" applyFont="true" applyBorder="true" applyAlignment="true" applyProtection="true">
      <alignment horizontal="left" vertical="center" textRotation="0" wrapText="false" indent="0" shrinkToFit="true"/>
      <protection locked="false" hidden="false"/>
    </xf>
    <xf numFmtId="166" fontId="4" fillId="0" borderId="1" xfId="0" applyFont="true" applyBorder="true" applyAlignment="true" applyProtection="true">
      <alignment horizontal="left" vertical="center" textRotation="0" wrapText="false" indent="0" shrinkToFit="true"/>
      <protection locked="fals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14" fillId="0" borderId="1" xfId="0" applyFont="true" applyBorder="true" applyAlignment="true" applyProtection="true">
      <alignment horizontal="left" vertical="top" textRotation="0" wrapText="true" indent="1" shrinkToFit="false"/>
      <protection locked="true" hidden="false"/>
    </xf>
    <xf numFmtId="164" fontId="16" fillId="0" borderId="1" xfId="0" applyFont="true" applyBorder="true" applyAlignment="true" applyProtection="true">
      <alignment horizontal="left" vertical="center" textRotation="0" wrapText="true" indent="1"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false" hidden="false"/>
    </xf>
    <xf numFmtId="164" fontId="8" fillId="0" borderId="1" xfId="0" applyFont="true" applyBorder="true" applyAlignment="true" applyProtection="true">
      <alignment horizontal="right" vertical="bottom" textRotation="0" wrapText="false" indent="0" shrinkToFit="false"/>
      <protection locked="true" hidden="false"/>
    </xf>
    <xf numFmtId="164" fontId="8" fillId="0" borderId="1" xfId="0" applyFont="true" applyBorder="true" applyAlignment="true" applyProtection="true">
      <alignment horizontal="center" vertical="bottom" textRotation="0" wrapText="false" indent="0" shrinkToFit="false"/>
      <protection locked="true" hidden="false"/>
    </xf>
    <xf numFmtId="164" fontId="9" fillId="0" borderId="1" xfId="0" applyFont="true" applyBorder="true" applyAlignment="fals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bottom" textRotation="0" wrapText="false" indent="0" shrinkToFit="true"/>
      <protection locked="false" hidden="false"/>
    </xf>
    <xf numFmtId="164" fontId="8" fillId="0" borderId="1" xfId="0" applyFont="true" applyBorder="true" applyAlignment="true" applyProtection="true">
      <alignment horizontal="left" vertical="bottom" textRotation="0" wrapText="false" indent="0" shrinkToFit="true"/>
      <protection locked="false" hidden="false"/>
    </xf>
    <xf numFmtId="167" fontId="5" fillId="0" borderId="1" xfId="0" applyFont="true" applyBorder="true" applyAlignment="true" applyProtection="true">
      <alignment horizontal="right" vertical="bottom" textRotation="0" wrapText="false" indent="0" shrinkToFit="true"/>
      <protection locked="true" hidden="false"/>
    </xf>
    <xf numFmtId="167" fontId="14" fillId="5" borderId="1" xfId="0" applyFont="true" applyBorder="true" applyAlignment="true" applyProtection="true">
      <alignment horizontal="right" vertical="bottom" textRotation="0" wrapText="false" indent="0" shrinkToFit="tru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2F2F2"/>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0</xdr:colOff>
      <xdr:row>3</xdr:row>
      <xdr:rowOff>18720</xdr:rowOff>
    </xdr:from>
    <xdr:to>
      <xdr:col>2</xdr:col>
      <xdr:colOff>606240</xdr:colOff>
      <xdr:row>8</xdr:row>
      <xdr:rowOff>58680</xdr:rowOff>
    </xdr:to>
    <xdr:pic>
      <xdr:nvPicPr>
        <xdr:cNvPr id="0" name="Obraz 4" descr=""/>
        <xdr:cNvPicPr/>
      </xdr:nvPicPr>
      <xdr:blipFill>
        <a:blip r:embed="rId1"/>
        <a:stretch/>
      </xdr:blipFill>
      <xdr:spPr>
        <a:xfrm>
          <a:off x="271800" y="590400"/>
          <a:ext cx="2942280" cy="992160"/>
        </a:xfrm>
        <a:prstGeom prst="rect">
          <a:avLst/>
        </a:prstGeom>
        <a:noFill/>
        <a:ln w="0">
          <a:noFill/>
        </a:ln>
      </xdr:spPr>
    </xdr:pic>
    <xdr:clientData/>
  </xdr:twoCellAnchor>
</xdr:wsDr>
</file>

<file path=xl/theme/theme1.xml><?xml version="1.0" encoding="utf-8"?>
<a:theme xmlns:a="http://schemas.openxmlformats.org/drawingml/2006/main" xmlns:r="http://schemas.openxmlformats.org/officeDocument/2006/relationships" name="Motyw pakietu Office">
  <a:themeElements>
    <a:clrScheme name="Pakiet 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94"/>
  <sheetViews>
    <sheetView showFormulas="false" showGridLines="true" showRowColHeaders="true" showZeros="true" rightToLeft="false" tabSelected="true" showOutlineSymbols="true" defaultGridColor="true" view="normal" topLeftCell="A57" colorId="64" zoomScale="100" zoomScaleNormal="100" zoomScalePageLayoutView="100" workbookViewId="0">
      <selection pane="topLeft" activeCell="F57" activeCellId="0" sqref="F57:G57"/>
    </sheetView>
  </sheetViews>
  <sheetFormatPr defaultColWidth="8.859375" defaultRowHeight="15" zeroHeight="false" outlineLevelRow="0" outlineLevelCol="0"/>
  <cols>
    <col collapsed="false" customWidth="true" hidden="false" outlineLevel="0" max="1" min="1" style="0" width="3.86"/>
    <col collapsed="false" customWidth="true" hidden="false" outlineLevel="0" max="2" min="2" style="0" width="33.14"/>
    <col collapsed="false" customWidth="true" hidden="false" outlineLevel="0" max="4" min="3" style="0" width="9.14"/>
    <col collapsed="false" customWidth="true" hidden="false" outlineLevel="0" max="5" min="5" style="0" width="9.86"/>
    <col collapsed="false" customWidth="true" hidden="false" outlineLevel="0" max="6" min="6" style="0" width="11.14"/>
    <col collapsed="false" customWidth="true" hidden="false" outlineLevel="0" max="7" min="7" style="0" width="9.14"/>
    <col collapsed="false" customWidth="true" hidden="false" outlineLevel="0" max="8" min="8" style="0" width="11.14"/>
    <col collapsed="false" customWidth="true" hidden="false" outlineLevel="0" max="9" min="9" style="0" width="7.86"/>
    <col collapsed="false" customWidth="true" hidden="false" outlineLevel="0" max="10" min="10" style="0" width="8"/>
    <col collapsed="false" customWidth="true" hidden="false" outlineLevel="0" max="11" min="11" style="0" width="9.86"/>
    <col collapsed="false" customWidth="true" hidden="false" outlineLevel="0" max="13" min="13" style="0" width="9.71"/>
    <col collapsed="false" customWidth="true" hidden="false" outlineLevel="0" max="16384" min="16384" style="0" width="11.57"/>
  </cols>
  <sheetData>
    <row r="1" customFormat="false" ht="15" hidden="false" customHeight="false" outlineLevel="0" collapsed="false">
      <c r="B1" s="1"/>
      <c r="C1" s="1"/>
      <c r="D1" s="1"/>
      <c r="E1" s="1"/>
      <c r="F1" s="1"/>
      <c r="G1" s="1"/>
      <c r="H1" s="1"/>
      <c r="I1" s="1"/>
      <c r="J1" s="1"/>
      <c r="K1" s="1"/>
      <c r="L1" s="1"/>
      <c r="M1" s="1"/>
    </row>
    <row r="2" customFormat="false" ht="15" hidden="false" customHeight="false" outlineLevel="0" collapsed="false">
      <c r="B2" s="1"/>
      <c r="C2" s="2" t="s">
        <v>0</v>
      </c>
      <c r="D2" s="1"/>
      <c r="E2" s="1"/>
      <c r="F2" s="1"/>
      <c r="G2" s="1"/>
      <c r="H2" s="1"/>
      <c r="I2" s="1"/>
      <c r="J2" s="1"/>
      <c r="K2" s="1"/>
      <c r="L2" s="1"/>
      <c r="M2" s="1"/>
    </row>
    <row r="3" customFormat="false" ht="15" hidden="false" customHeight="false" outlineLevel="0" collapsed="false">
      <c r="B3" s="3" t="s">
        <v>1</v>
      </c>
      <c r="C3" s="2"/>
      <c r="D3" s="1"/>
      <c r="E3" s="1"/>
      <c r="F3" s="1"/>
      <c r="G3" s="1"/>
      <c r="H3" s="1"/>
      <c r="I3" s="1"/>
      <c r="J3" s="1"/>
      <c r="K3" s="1"/>
      <c r="L3" s="1"/>
      <c r="M3" s="1"/>
    </row>
    <row r="4" customFormat="false" ht="15" hidden="false" customHeight="false" outlineLevel="0" collapsed="false">
      <c r="B4" s="1"/>
      <c r="C4" s="2"/>
      <c r="D4" s="1"/>
      <c r="E4" s="1"/>
      <c r="F4" s="1"/>
      <c r="G4" s="1"/>
      <c r="H4" s="1"/>
      <c r="I4" s="1"/>
      <c r="J4" s="1"/>
      <c r="K4" s="1"/>
      <c r="L4" s="1"/>
      <c r="M4" s="1"/>
    </row>
    <row r="5" customFormat="false" ht="15" hidden="false" customHeight="false" outlineLevel="0" collapsed="false">
      <c r="B5" s="1"/>
      <c r="C5" s="2"/>
      <c r="D5" s="1"/>
      <c r="E5" s="1"/>
      <c r="F5" s="1"/>
      <c r="G5" s="1"/>
      <c r="H5" s="1"/>
      <c r="I5" s="1"/>
      <c r="J5" s="1"/>
      <c r="K5" s="1"/>
      <c r="L5" s="1"/>
      <c r="M5" s="1"/>
    </row>
    <row r="6" customFormat="false" ht="15" hidden="false" customHeight="false" outlineLevel="0" collapsed="false">
      <c r="B6" s="1"/>
      <c r="C6" s="2"/>
      <c r="D6" s="1"/>
      <c r="E6" s="1"/>
      <c r="F6" s="1"/>
      <c r="G6" s="1"/>
      <c r="H6" s="1"/>
      <c r="I6" s="1"/>
      <c r="J6" s="1"/>
      <c r="K6" s="1"/>
      <c r="L6" s="1"/>
      <c r="M6" s="1"/>
    </row>
    <row r="7" customFormat="false" ht="15" hidden="false" customHeight="false" outlineLevel="0" collapsed="false">
      <c r="B7" s="1"/>
      <c r="C7" s="2"/>
      <c r="D7" s="1"/>
      <c r="E7" s="1"/>
      <c r="F7" s="1"/>
      <c r="G7" s="1"/>
      <c r="H7" s="1"/>
      <c r="I7" s="1"/>
      <c r="J7" s="1"/>
      <c r="K7" s="1"/>
      <c r="L7" s="1"/>
      <c r="M7" s="1"/>
    </row>
    <row r="8" customFormat="false" ht="15" hidden="false" customHeight="false" outlineLevel="0" collapsed="false">
      <c r="B8" s="1"/>
      <c r="C8" s="2"/>
      <c r="D8" s="1"/>
      <c r="E8" s="1"/>
      <c r="F8" s="1"/>
      <c r="G8" s="1"/>
      <c r="H8" s="1"/>
      <c r="I8" s="1"/>
      <c r="J8" s="1"/>
      <c r="K8" s="1"/>
      <c r="L8" s="1"/>
      <c r="M8" s="1"/>
    </row>
    <row r="9" customFormat="false" ht="15" hidden="false" customHeight="false" outlineLevel="0" collapsed="false">
      <c r="B9" s="1" t="s">
        <v>2</v>
      </c>
      <c r="C9" s="2"/>
      <c r="D9" s="1"/>
      <c r="E9" s="1"/>
      <c r="F9" s="1"/>
      <c r="G9" s="1"/>
      <c r="H9" s="1"/>
      <c r="I9" s="1"/>
      <c r="J9" s="1"/>
      <c r="K9" s="1"/>
      <c r="L9" s="1"/>
      <c r="M9" s="1"/>
    </row>
    <row r="10" customFormat="false" ht="15" hidden="false" customHeight="false" outlineLevel="0" collapsed="false">
      <c r="B10" s="1"/>
      <c r="C10" s="2"/>
      <c r="D10" s="1"/>
      <c r="E10" s="1"/>
      <c r="F10" s="1"/>
      <c r="G10" s="1"/>
      <c r="H10" s="1"/>
      <c r="I10" s="1"/>
      <c r="J10" s="1"/>
      <c r="K10" s="1"/>
      <c r="L10" s="1"/>
      <c r="M10" s="1"/>
    </row>
    <row r="11" customFormat="false" ht="15" hidden="false" customHeight="false" outlineLevel="0" collapsed="false">
      <c r="B11" s="1"/>
      <c r="C11" s="2"/>
      <c r="D11" s="1"/>
      <c r="E11" s="1"/>
      <c r="F11" s="1"/>
      <c r="G11" s="1"/>
      <c r="H11" s="1"/>
      <c r="I11" s="1"/>
      <c r="J11" s="1"/>
      <c r="K11" s="1"/>
      <c r="L11" s="1"/>
      <c r="M11" s="1"/>
    </row>
    <row r="12" customFormat="false" ht="17.35" hidden="false" customHeight="false" outlineLevel="0" collapsed="false">
      <c r="B12" s="4" t="s">
        <v>3</v>
      </c>
      <c r="C12" s="2"/>
      <c r="D12" s="1"/>
      <c r="E12" s="1"/>
      <c r="F12" s="1"/>
      <c r="G12" s="1"/>
      <c r="H12" s="1"/>
      <c r="I12" s="1"/>
      <c r="J12" s="1"/>
      <c r="K12" s="1"/>
      <c r="L12" s="1"/>
      <c r="M12" s="1"/>
    </row>
    <row r="13" customFormat="false" ht="31.5" hidden="false" customHeight="true" outlineLevel="0" collapsed="false">
      <c r="B13" s="4" t="s">
        <v>4</v>
      </c>
      <c r="C13" s="2"/>
      <c r="D13" s="1"/>
      <c r="E13" s="1"/>
      <c r="F13" s="1"/>
      <c r="G13" s="1"/>
      <c r="H13" s="1"/>
      <c r="I13" s="1"/>
      <c r="J13" s="1"/>
      <c r="K13" s="1"/>
      <c r="L13" s="1"/>
      <c r="M13" s="1"/>
    </row>
    <row r="14" customFormat="false" ht="27" hidden="false" customHeight="true" outlineLevel="0" collapsed="false">
      <c r="B14" s="4" t="s">
        <v>5</v>
      </c>
      <c r="C14" s="2"/>
      <c r="D14" s="1"/>
      <c r="E14" s="1"/>
      <c r="F14" s="1"/>
      <c r="G14" s="1"/>
      <c r="H14" s="1"/>
      <c r="I14" s="1"/>
      <c r="J14" s="1"/>
      <c r="K14" s="1"/>
      <c r="L14" s="1"/>
      <c r="M14" s="1"/>
    </row>
    <row r="15" customFormat="false" ht="27.75" hidden="false" customHeight="true" outlineLevel="0" collapsed="false">
      <c r="B15" s="4" t="s">
        <v>6</v>
      </c>
      <c r="C15" s="1"/>
      <c r="D15" s="1"/>
      <c r="E15" s="1"/>
      <c r="F15" s="1"/>
      <c r="G15" s="1"/>
      <c r="H15" s="1"/>
      <c r="I15" s="1"/>
      <c r="J15" s="1"/>
      <c r="K15" s="1"/>
      <c r="L15" s="1"/>
      <c r="M15" s="1"/>
    </row>
    <row r="16" customFormat="false" ht="34.5" hidden="false" customHeight="true" outlineLevel="0" collapsed="false">
      <c r="B16" s="4" t="s">
        <v>7</v>
      </c>
      <c r="C16" s="1"/>
      <c r="D16" s="1"/>
      <c r="E16" s="1"/>
      <c r="F16" s="1"/>
      <c r="G16" s="1"/>
      <c r="H16" s="1"/>
      <c r="I16" s="1"/>
      <c r="J16" s="1"/>
      <c r="K16" s="1"/>
      <c r="L16" s="1"/>
      <c r="M16" s="1"/>
    </row>
    <row r="17" customFormat="false" ht="17.35" hidden="false" customHeight="false" outlineLevel="0" collapsed="false">
      <c r="B17" s="4"/>
      <c r="C17" s="1"/>
      <c r="D17" s="1"/>
      <c r="E17" s="1"/>
      <c r="F17" s="1"/>
      <c r="G17" s="1"/>
      <c r="H17" s="1"/>
      <c r="I17" s="1"/>
      <c r="J17" s="1"/>
      <c r="K17" s="1"/>
      <c r="L17" s="1"/>
      <c r="M17" s="1"/>
    </row>
    <row r="18" customFormat="false" ht="27" hidden="false" customHeight="true" outlineLevel="0" collapsed="false">
      <c r="A18" s="5" t="s">
        <v>8</v>
      </c>
      <c r="B18" s="5"/>
      <c r="C18" s="5"/>
      <c r="D18" s="5"/>
      <c r="E18" s="5"/>
      <c r="F18" s="5"/>
      <c r="G18" s="5"/>
      <c r="H18" s="6"/>
      <c r="I18" s="6"/>
      <c r="J18" s="6"/>
      <c r="K18" s="6"/>
      <c r="L18" s="6"/>
      <c r="M18" s="6"/>
    </row>
    <row r="19" customFormat="false" ht="12" hidden="false" customHeight="true" outlineLevel="0" collapsed="false">
      <c r="A19" s="5"/>
      <c r="B19" s="5"/>
      <c r="C19" s="5"/>
      <c r="D19" s="5"/>
      <c r="E19" s="5"/>
      <c r="F19" s="5"/>
      <c r="G19" s="5"/>
      <c r="H19" s="6"/>
      <c r="I19" s="6"/>
      <c r="J19" s="6"/>
      <c r="K19" s="6"/>
      <c r="L19" s="6"/>
      <c r="M19" s="6"/>
    </row>
    <row r="20" customFormat="false" ht="18" hidden="false" customHeight="true" outlineLevel="0" collapsed="false">
      <c r="A20" s="7" t="s">
        <v>9</v>
      </c>
      <c r="B20" s="8"/>
      <c r="C20" s="8"/>
      <c r="D20" s="8"/>
      <c r="E20" s="8"/>
      <c r="F20" s="8"/>
      <c r="G20" s="8"/>
    </row>
    <row r="21" customFormat="false" ht="12" hidden="false" customHeight="true" outlineLevel="0" collapsed="false">
      <c r="A21" s="9"/>
      <c r="B21" s="8"/>
      <c r="C21" s="8"/>
      <c r="D21" s="8"/>
      <c r="E21" s="8"/>
      <c r="F21" s="8"/>
      <c r="G21" s="8"/>
    </row>
    <row r="22" customFormat="false" ht="15" hidden="false" customHeight="true" outlineLevel="0" collapsed="false">
      <c r="A22" s="9" t="s">
        <v>10</v>
      </c>
      <c r="B22" s="5"/>
      <c r="C22" s="8"/>
      <c r="D22" s="8"/>
      <c r="E22" s="8"/>
      <c r="F22" s="8"/>
      <c r="G22" s="8"/>
    </row>
    <row r="23" customFormat="false" ht="15" hidden="false" customHeight="true" outlineLevel="0" collapsed="false">
      <c r="A23" s="9"/>
      <c r="B23" s="5"/>
      <c r="C23" s="8"/>
      <c r="D23" s="8"/>
      <c r="E23" s="8"/>
      <c r="F23" s="8"/>
      <c r="G23" s="8"/>
    </row>
    <row r="24" customFormat="false" ht="15" hidden="false" customHeight="true" outlineLevel="0" collapsed="false">
      <c r="A24" s="10"/>
      <c r="B24" s="11" t="s">
        <v>11</v>
      </c>
      <c r="C24" s="12"/>
      <c r="D24" s="12"/>
      <c r="E24" s="12"/>
      <c r="F24" s="12"/>
      <c r="G24" s="12"/>
      <c r="H24" s="12"/>
      <c r="I24" s="12"/>
      <c r="J24" s="12"/>
      <c r="K24" s="12"/>
      <c r="L24" s="12"/>
    </row>
    <row r="25" customFormat="false" ht="15" hidden="false" customHeight="true" outlineLevel="0" collapsed="false">
      <c r="A25" s="10"/>
      <c r="B25" s="13"/>
      <c r="C25" s="12"/>
      <c r="D25" s="12"/>
      <c r="E25" s="12"/>
      <c r="F25" s="12"/>
      <c r="G25" s="12"/>
      <c r="H25" s="12"/>
      <c r="I25" s="12"/>
      <c r="J25" s="12"/>
      <c r="K25" s="12"/>
      <c r="L25" s="12"/>
    </row>
    <row r="26" customFormat="false" ht="15" hidden="false" customHeight="false" outlineLevel="0" collapsed="false">
      <c r="B26" s="12"/>
      <c r="C26" s="12"/>
      <c r="D26" s="12"/>
      <c r="E26" s="12"/>
      <c r="F26" s="12"/>
      <c r="G26" s="12"/>
      <c r="H26" s="12"/>
      <c r="I26" s="12"/>
      <c r="J26" s="12"/>
      <c r="K26" s="12"/>
      <c r="L26" s="12"/>
    </row>
    <row r="27" s="6" customFormat="true" ht="77.25" hidden="false" customHeight="true" outlineLevel="0" collapsed="false">
      <c r="A27" s="14" t="s">
        <v>12</v>
      </c>
      <c r="B27" s="15" t="s">
        <v>13</v>
      </c>
      <c r="C27" s="16" t="s">
        <v>14</v>
      </c>
      <c r="D27" s="16" t="s">
        <v>15</v>
      </c>
      <c r="E27" s="17" t="s">
        <v>16</v>
      </c>
      <c r="F27" s="18" t="s">
        <v>17</v>
      </c>
      <c r="G27" s="18" t="s">
        <v>18</v>
      </c>
      <c r="H27" s="19" t="s">
        <v>19</v>
      </c>
      <c r="I27" s="18" t="s">
        <v>20</v>
      </c>
      <c r="J27" s="18" t="s">
        <v>21</v>
      </c>
      <c r="K27" s="18" t="s">
        <v>22</v>
      </c>
      <c r="L27" s="19" t="s">
        <v>23</v>
      </c>
      <c r="M27" s="19" t="s">
        <v>24</v>
      </c>
    </row>
    <row r="28" s="22" customFormat="true" ht="16.5" hidden="false" customHeight="true" outlineLevel="0" collapsed="false">
      <c r="A28" s="20" t="n">
        <v>1</v>
      </c>
      <c r="B28" s="21" t="n">
        <v>2</v>
      </c>
      <c r="C28" s="21" t="n">
        <v>3</v>
      </c>
      <c r="D28" s="21" t="n">
        <v>4</v>
      </c>
      <c r="E28" s="21" t="n">
        <v>5</v>
      </c>
      <c r="F28" s="20" t="n">
        <v>6</v>
      </c>
      <c r="G28" s="20" t="n">
        <v>7</v>
      </c>
      <c r="H28" s="20" t="n">
        <v>8</v>
      </c>
      <c r="I28" s="20" t="n">
        <v>9</v>
      </c>
      <c r="J28" s="20" t="n">
        <v>10</v>
      </c>
      <c r="K28" s="20" t="n">
        <v>11</v>
      </c>
      <c r="L28" s="20" t="n">
        <v>12</v>
      </c>
      <c r="M28" s="20" t="n">
        <v>13</v>
      </c>
    </row>
    <row r="29" s="6" customFormat="true" ht="94.5" hidden="false" customHeight="true" outlineLevel="0" collapsed="false">
      <c r="A29" s="23" t="n">
        <v>1</v>
      </c>
      <c r="B29" s="24" t="s">
        <v>25</v>
      </c>
      <c r="C29" s="25" t="s">
        <v>26</v>
      </c>
      <c r="D29" s="25" t="n">
        <v>20</v>
      </c>
      <c r="E29" s="26" t="n">
        <v>0</v>
      </c>
      <c r="F29" s="27"/>
      <c r="G29" s="28"/>
      <c r="H29" s="29" t="n">
        <f aca="false">F29+(F29*G29)</f>
        <v>0</v>
      </c>
      <c r="I29" s="30" t="n">
        <f aca="false">F29*D29</f>
        <v>0</v>
      </c>
      <c r="J29" s="30" t="n">
        <f aca="false">F29*E29</f>
        <v>0</v>
      </c>
      <c r="K29" s="30" t="n">
        <f aca="false">H29*D29</f>
        <v>0</v>
      </c>
      <c r="L29" s="29" t="n">
        <f aca="false">H29*E29</f>
        <v>0</v>
      </c>
      <c r="M29" s="31" t="n">
        <f aca="false">SUM(K29:L29)</f>
        <v>0</v>
      </c>
    </row>
    <row r="30" s="6" customFormat="true" ht="158.25" hidden="false" customHeight="true" outlineLevel="0" collapsed="false">
      <c r="A30" s="23" t="n">
        <f aca="false">SUM(A29+1)</f>
        <v>2</v>
      </c>
      <c r="B30" s="24" t="s">
        <v>27</v>
      </c>
      <c r="C30" s="25" t="s">
        <v>26</v>
      </c>
      <c r="D30" s="25" t="n">
        <v>300</v>
      </c>
      <c r="E30" s="26" t="n">
        <v>250</v>
      </c>
      <c r="F30" s="27"/>
      <c r="G30" s="28"/>
      <c r="H30" s="29" t="n">
        <f aca="false">F30+(F30*G30)</f>
        <v>0</v>
      </c>
      <c r="I30" s="30" t="n">
        <f aca="false">F30*D30</f>
        <v>0</v>
      </c>
      <c r="J30" s="30" t="n">
        <f aca="false">F30*E30</f>
        <v>0</v>
      </c>
      <c r="K30" s="30" t="n">
        <f aca="false">H30*D30</f>
        <v>0</v>
      </c>
      <c r="L30" s="29" t="n">
        <f aca="false">H30*E30</f>
        <v>0</v>
      </c>
      <c r="M30" s="31" t="n">
        <f aca="false">SUM(K30:L30)</f>
        <v>0</v>
      </c>
    </row>
    <row r="31" s="6" customFormat="true" ht="153.75" hidden="false" customHeight="true" outlineLevel="0" collapsed="false">
      <c r="A31" s="23" t="n">
        <f aca="false">SUM(A30+1)</f>
        <v>3</v>
      </c>
      <c r="B31" s="24" t="s">
        <v>28</v>
      </c>
      <c r="C31" s="25" t="s">
        <v>26</v>
      </c>
      <c r="D31" s="25" t="n">
        <v>650</v>
      </c>
      <c r="E31" s="26" t="n">
        <v>450</v>
      </c>
      <c r="F31" s="27"/>
      <c r="G31" s="28"/>
      <c r="H31" s="29" t="n">
        <f aca="false">F31+(F31*G31)</f>
        <v>0</v>
      </c>
      <c r="I31" s="30" t="n">
        <f aca="false">F31*D31</f>
        <v>0</v>
      </c>
      <c r="J31" s="30" t="n">
        <f aca="false">F31*E31</f>
        <v>0</v>
      </c>
      <c r="K31" s="30" t="n">
        <f aca="false">H31*D31</f>
        <v>0</v>
      </c>
      <c r="L31" s="29" t="n">
        <f aca="false">H31*E31</f>
        <v>0</v>
      </c>
      <c r="M31" s="31" t="n">
        <f aca="false">SUM(K31:L31)</f>
        <v>0</v>
      </c>
    </row>
    <row r="32" s="6" customFormat="true" ht="342" hidden="false" customHeight="true" outlineLevel="0" collapsed="false">
      <c r="A32" s="23" t="n">
        <f aca="false">SUM(A31+1)</f>
        <v>4</v>
      </c>
      <c r="B32" s="24" t="s">
        <v>29</v>
      </c>
      <c r="C32" s="25" t="s">
        <v>30</v>
      </c>
      <c r="D32" s="25" t="n">
        <v>180</v>
      </c>
      <c r="E32" s="26" t="n">
        <v>50</v>
      </c>
      <c r="F32" s="32"/>
      <c r="G32" s="33"/>
      <c r="H32" s="29" t="n">
        <f aca="false">F32+(F32*G32)</f>
        <v>0</v>
      </c>
      <c r="I32" s="30" t="n">
        <f aca="false">F32*D32</f>
        <v>0</v>
      </c>
      <c r="J32" s="30" t="n">
        <f aca="false">F32*E32</f>
        <v>0</v>
      </c>
      <c r="K32" s="30" t="n">
        <f aca="false">H32*D32</f>
        <v>0</v>
      </c>
      <c r="L32" s="29" t="n">
        <f aca="false">H32*E32</f>
        <v>0</v>
      </c>
      <c r="M32" s="31" t="n">
        <f aca="false">SUM(K32:L32)</f>
        <v>0</v>
      </c>
    </row>
    <row r="33" s="6" customFormat="true" ht="164.25" hidden="false" customHeight="true" outlineLevel="0" collapsed="false">
      <c r="A33" s="23" t="n">
        <f aca="false">SUM(A32+1)</f>
        <v>5</v>
      </c>
      <c r="B33" s="24" t="s">
        <v>31</v>
      </c>
      <c r="C33" s="25" t="s">
        <v>26</v>
      </c>
      <c r="D33" s="25" t="n">
        <v>5</v>
      </c>
      <c r="E33" s="26" t="n">
        <v>5</v>
      </c>
      <c r="F33" s="32"/>
      <c r="G33" s="33"/>
      <c r="H33" s="29" t="n">
        <f aca="false">F33+(F33*G33)</f>
        <v>0</v>
      </c>
      <c r="I33" s="30" t="n">
        <f aca="false">F33*D33</f>
        <v>0</v>
      </c>
      <c r="J33" s="30" t="n">
        <f aca="false">F33*E33</f>
        <v>0</v>
      </c>
      <c r="K33" s="30" t="n">
        <f aca="false">H33*D33</f>
        <v>0</v>
      </c>
      <c r="L33" s="29" t="n">
        <f aca="false">H33*E33</f>
        <v>0</v>
      </c>
      <c r="M33" s="31" t="n">
        <f aca="false">SUM(K33:L33)</f>
        <v>0</v>
      </c>
    </row>
    <row r="34" s="6" customFormat="true" ht="195" hidden="false" customHeight="true" outlineLevel="0" collapsed="false">
      <c r="A34" s="23" t="n">
        <f aca="false">SUM(A33+1)</f>
        <v>6</v>
      </c>
      <c r="B34" s="24" t="s">
        <v>32</v>
      </c>
      <c r="C34" s="25" t="s">
        <v>26</v>
      </c>
      <c r="D34" s="25" t="n">
        <v>270</v>
      </c>
      <c r="E34" s="26" t="n">
        <v>250</v>
      </c>
      <c r="F34" s="32"/>
      <c r="G34" s="33"/>
      <c r="H34" s="29" t="n">
        <f aca="false">F34+(F34*G34)</f>
        <v>0</v>
      </c>
      <c r="I34" s="30" t="n">
        <f aca="false">F34*D34</f>
        <v>0</v>
      </c>
      <c r="J34" s="30" t="n">
        <f aca="false">F34*E34</f>
        <v>0</v>
      </c>
      <c r="K34" s="30" t="n">
        <f aca="false">H34*D34</f>
        <v>0</v>
      </c>
      <c r="L34" s="29" t="n">
        <f aca="false">H34*E34</f>
        <v>0</v>
      </c>
      <c r="M34" s="31" t="n">
        <f aca="false">SUM(K34:L34)</f>
        <v>0</v>
      </c>
    </row>
    <row r="35" s="6" customFormat="true" ht="207.75" hidden="false" customHeight="true" outlineLevel="0" collapsed="false">
      <c r="A35" s="23" t="n">
        <f aca="false">SUM(A34+1)</f>
        <v>7</v>
      </c>
      <c r="B35" s="24" t="s">
        <v>33</v>
      </c>
      <c r="C35" s="25" t="s">
        <v>34</v>
      </c>
      <c r="D35" s="25" t="n">
        <v>300</v>
      </c>
      <c r="E35" s="26" t="n">
        <v>200</v>
      </c>
      <c r="F35" s="32"/>
      <c r="G35" s="33"/>
      <c r="H35" s="29" t="n">
        <f aca="false">F35+(F35*G35)</f>
        <v>0</v>
      </c>
      <c r="I35" s="30" t="n">
        <f aca="false">F35*D35</f>
        <v>0</v>
      </c>
      <c r="J35" s="30" t="n">
        <f aca="false">F35*E35</f>
        <v>0</v>
      </c>
      <c r="K35" s="30" t="n">
        <f aca="false">H35*D35</f>
        <v>0</v>
      </c>
      <c r="L35" s="29" t="n">
        <f aca="false">H35*E35</f>
        <v>0</v>
      </c>
      <c r="M35" s="31" t="n">
        <f aca="false">SUM(K35:L35)</f>
        <v>0</v>
      </c>
    </row>
    <row r="36" s="6" customFormat="true" ht="240.75" hidden="false" customHeight="true" outlineLevel="0" collapsed="false">
      <c r="A36" s="23" t="n">
        <f aca="false">SUM(A35+1)</f>
        <v>8</v>
      </c>
      <c r="B36" s="24" t="s">
        <v>35</v>
      </c>
      <c r="C36" s="25" t="s">
        <v>34</v>
      </c>
      <c r="D36" s="25" t="n">
        <v>110</v>
      </c>
      <c r="E36" s="26" t="n">
        <v>80</v>
      </c>
      <c r="F36" s="32"/>
      <c r="G36" s="33"/>
      <c r="H36" s="29" t="n">
        <f aca="false">F36+(F36*G36)</f>
        <v>0</v>
      </c>
      <c r="I36" s="30" t="n">
        <f aca="false">F36*D36</f>
        <v>0</v>
      </c>
      <c r="J36" s="30" t="n">
        <f aca="false">F36*E36</f>
        <v>0</v>
      </c>
      <c r="K36" s="30" t="n">
        <f aca="false">H36*D36</f>
        <v>0</v>
      </c>
      <c r="L36" s="29" t="n">
        <f aca="false">H36*E36</f>
        <v>0</v>
      </c>
      <c r="M36" s="31" t="n">
        <f aca="false">SUM(K36:L36)</f>
        <v>0</v>
      </c>
    </row>
    <row r="37" s="6" customFormat="true" ht="229.5" hidden="false" customHeight="true" outlineLevel="0" collapsed="false">
      <c r="A37" s="23" t="n">
        <f aca="false">SUM(A36+1)</f>
        <v>9</v>
      </c>
      <c r="B37" s="24" t="s">
        <v>36</v>
      </c>
      <c r="C37" s="25" t="s">
        <v>34</v>
      </c>
      <c r="D37" s="25" t="n">
        <v>5</v>
      </c>
      <c r="E37" s="26" t="n">
        <v>4</v>
      </c>
      <c r="F37" s="32"/>
      <c r="G37" s="33"/>
      <c r="H37" s="29" t="n">
        <f aca="false">F37+(F37*G37)</f>
        <v>0</v>
      </c>
      <c r="I37" s="30" t="n">
        <f aca="false">F37*D37</f>
        <v>0</v>
      </c>
      <c r="J37" s="30" t="n">
        <f aca="false">F37*E37</f>
        <v>0</v>
      </c>
      <c r="K37" s="30" t="n">
        <f aca="false">H37*D37</f>
        <v>0</v>
      </c>
      <c r="L37" s="29" t="n">
        <f aca="false">H37*E37</f>
        <v>0</v>
      </c>
      <c r="M37" s="31" t="n">
        <f aca="false">SUM(K37:L37)</f>
        <v>0</v>
      </c>
    </row>
    <row r="38" s="6" customFormat="true" ht="144.75" hidden="false" customHeight="true" outlineLevel="0" collapsed="false">
      <c r="A38" s="23" t="n">
        <f aca="false">SUM(A37+1)</f>
        <v>10</v>
      </c>
      <c r="B38" s="24" t="s">
        <v>37</v>
      </c>
      <c r="C38" s="25" t="s">
        <v>26</v>
      </c>
      <c r="D38" s="25" t="n">
        <v>70</v>
      </c>
      <c r="E38" s="26" t="n">
        <v>60</v>
      </c>
      <c r="F38" s="32"/>
      <c r="G38" s="33"/>
      <c r="H38" s="29" t="n">
        <f aca="false">F38+(F38*G38)</f>
        <v>0</v>
      </c>
      <c r="I38" s="30" t="n">
        <f aca="false">F38*D38</f>
        <v>0</v>
      </c>
      <c r="J38" s="30" t="n">
        <f aca="false">F38*E38</f>
        <v>0</v>
      </c>
      <c r="K38" s="30" t="n">
        <f aca="false">H38*D38</f>
        <v>0</v>
      </c>
      <c r="L38" s="29" t="n">
        <f aca="false">H38*E38</f>
        <v>0</v>
      </c>
      <c r="M38" s="31" t="n">
        <f aca="false">SUM(K38:L38)</f>
        <v>0</v>
      </c>
    </row>
    <row r="39" s="6" customFormat="true" ht="213.75" hidden="false" customHeight="true" outlineLevel="0" collapsed="false">
      <c r="A39" s="23" t="n">
        <f aca="false">SUM(A38+1)</f>
        <v>11</v>
      </c>
      <c r="B39" s="24" t="s">
        <v>38</v>
      </c>
      <c r="C39" s="25" t="s">
        <v>34</v>
      </c>
      <c r="D39" s="25" t="n">
        <v>110</v>
      </c>
      <c r="E39" s="26" t="n">
        <v>80</v>
      </c>
      <c r="F39" s="32"/>
      <c r="G39" s="33"/>
      <c r="H39" s="29" t="n">
        <f aca="false">F39+(F39*G39)</f>
        <v>0</v>
      </c>
      <c r="I39" s="30" t="n">
        <f aca="false">F39*D39</f>
        <v>0</v>
      </c>
      <c r="J39" s="30" t="n">
        <f aca="false">F39*E39</f>
        <v>0</v>
      </c>
      <c r="K39" s="30" t="n">
        <f aca="false">H39*D39</f>
        <v>0</v>
      </c>
      <c r="L39" s="29" t="n">
        <f aca="false">H39*E39</f>
        <v>0</v>
      </c>
      <c r="M39" s="31" t="n">
        <f aca="false">SUM(K39:L39)</f>
        <v>0</v>
      </c>
    </row>
    <row r="40" s="6" customFormat="true" ht="177" hidden="false" customHeight="true" outlineLevel="0" collapsed="false">
      <c r="A40" s="23" t="n">
        <f aca="false">SUM(A39+1)</f>
        <v>12</v>
      </c>
      <c r="B40" s="24" t="s">
        <v>39</v>
      </c>
      <c r="C40" s="25" t="s">
        <v>34</v>
      </c>
      <c r="D40" s="25" t="n">
        <v>40</v>
      </c>
      <c r="E40" s="26" t="n">
        <v>20</v>
      </c>
      <c r="F40" s="32"/>
      <c r="G40" s="33"/>
      <c r="H40" s="29" t="n">
        <f aca="false">F40+(F40*G40)</f>
        <v>0</v>
      </c>
      <c r="I40" s="30" t="n">
        <f aca="false">F40*D40</f>
        <v>0</v>
      </c>
      <c r="J40" s="30" t="n">
        <f aca="false">F40*E40</f>
        <v>0</v>
      </c>
      <c r="K40" s="30" t="n">
        <f aca="false">H40*D40</f>
        <v>0</v>
      </c>
      <c r="L40" s="29" t="n">
        <f aca="false">H40*E40</f>
        <v>0</v>
      </c>
      <c r="M40" s="31" t="n">
        <f aca="false">SUM(K40:L40)</f>
        <v>0</v>
      </c>
    </row>
    <row r="41" s="6" customFormat="true" ht="142.5" hidden="false" customHeight="true" outlineLevel="0" collapsed="false">
      <c r="A41" s="23" t="n">
        <f aca="false">SUM(A40+1)</f>
        <v>13</v>
      </c>
      <c r="B41" s="24" t="s">
        <v>40</v>
      </c>
      <c r="C41" s="25" t="s">
        <v>26</v>
      </c>
      <c r="D41" s="25" t="n">
        <v>12</v>
      </c>
      <c r="E41" s="26" t="n">
        <v>6</v>
      </c>
      <c r="F41" s="32"/>
      <c r="G41" s="33"/>
      <c r="H41" s="29" t="n">
        <f aca="false">F41+(F41*G41)</f>
        <v>0</v>
      </c>
      <c r="I41" s="30" t="n">
        <f aca="false">F41*D41</f>
        <v>0</v>
      </c>
      <c r="J41" s="30" t="n">
        <f aca="false">F41*E41</f>
        <v>0</v>
      </c>
      <c r="K41" s="30" t="n">
        <f aca="false">H41*D41</f>
        <v>0</v>
      </c>
      <c r="L41" s="29" t="n">
        <f aca="false">H41*E41</f>
        <v>0</v>
      </c>
      <c r="M41" s="31" t="n">
        <f aca="false">SUM(K41:L41)</f>
        <v>0</v>
      </c>
    </row>
    <row r="42" s="34" customFormat="true" ht="236.25" hidden="false" customHeight="true" outlineLevel="0" collapsed="false">
      <c r="A42" s="23" t="n">
        <f aca="false">SUM(A41+1)</f>
        <v>14</v>
      </c>
      <c r="B42" s="24" t="s">
        <v>41</v>
      </c>
      <c r="C42" s="25" t="s">
        <v>34</v>
      </c>
      <c r="D42" s="25" t="n">
        <v>8</v>
      </c>
      <c r="E42" s="26" t="n">
        <v>25</v>
      </c>
      <c r="F42" s="32"/>
      <c r="G42" s="33"/>
      <c r="H42" s="29" t="n">
        <f aca="false">F42+(F42*G42)</f>
        <v>0</v>
      </c>
      <c r="I42" s="30" t="n">
        <f aca="false">F42*D42</f>
        <v>0</v>
      </c>
      <c r="J42" s="30" t="n">
        <f aca="false">F42*E42</f>
        <v>0</v>
      </c>
      <c r="K42" s="30" t="n">
        <f aca="false">H42*D42</f>
        <v>0</v>
      </c>
      <c r="L42" s="29" t="n">
        <f aca="false">H42*E42</f>
        <v>0</v>
      </c>
      <c r="M42" s="31" t="n">
        <f aca="false">SUM(K42:L42)</f>
        <v>0</v>
      </c>
    </row>
    <row r="43" s="34" customFormat="true" ht="219.75" hidden="false" customHeight="true" outlineLevel="0" collapsed="false">
      <c r="A43" s="23" t="n">
        <f aca="false">SUM(A42+1)</f>
        <v>15</v>
      </c>
      <c r="B43" s="24" t="s">
        <v>42</v>
      </c>
      <c r="C43" s="25" t="s">
        <v>26</v>
      </c>
      <c r="D43" s="25" t="n">
        <v>60</v>
      </c>
      <c r="E43" s="26" t="n">
        <v>40</v>
      </c>
      <c r="F43" s="32"/>
      <c r="G43" s="33"/>
      <c r="H43" s="29" t="n">
        <f aca="false">F43+(F43*G43)</f>
        <v>0</v>
      </c>
      <c r="I43" s="30" t="n">
        <f aca="false">F43*D43</f>
        <v>0</v>
      </c>
      <c r="J43" s="30" t="n">
        <f aca="false">F43*E43</f>
        <v>0</v>
      </c>
      <c r="K43" s="30" t="n">
        <f aca="false">H43*D43</f>
        <v>0</v>
      </c>
      <c r="L43" s="29" t="n">
        <f aca="false">H43*E43</f>
        <v>0</v>
      </c>
      <c r="M43" s="31" t="n">
        <f aca="false">SUM(K43:L43)</f>
        <v>0</v>
      </c>
    </row>
    <row r="44" s="6" customFormat="true" ht="163.5" hidden="false" customHeight="true" outlineLevel="0" collapsed="false">
      <c r="A44" s="23" t="n">
        <f aca="false">SUM(A43+1)</f>
        <v>16</v>
      </c>
      <c r="B44" s="24" t="s">
        <v>43</v>
      </c>
      <c r="C44" s="25" t="s">
        <v>34</v>
      </c>
      <c r="D44" s="25" t="n">
        <v>80</v>
      </c>
      <c r="E44" s="26" t="n">
        <v>0</v>
      </c>
      <c r="F44" s="32"/>
      <c r="G44" s="33"/>
      <c r="H44" s="29" t="n">
        <f aca="false">F44+(F44*G44)</f>
        <v>0</v>
      </c>
      <c r="I44" s="30" t="n">
        <f aca="false">F44*D44</f>
        <v>0</v>
      </c>
      <c r="J44" s="30" t="n">
        <f aca="false">F44*E44</f>
        <v>0</v>
      </c>
      <c r="K44" s="30" t="n">
        <f aca="false">H44*D44</f>
        <v>0</v>
      </c>
      <c r="L44" s="29" t="n">
        <f aca="false">H44*E44</f>
        <v>0</v>
      </c>
      <c r="M44" s="31" t="n">
        <f aca="false">SUM(K44:L44)</f>
        <v>0</v>
      </c>
    </row>
    <row r="45" s="6" customFormat="true" ht="237" hidden="false" customHeight="true" outlineLevel="0" collapsed="false">
      <c r="A45" s="23" t="n">
        <f aca="false">SUM(A44+1)</f>
        <v>17</v>
      </c>
      <c r="B45" s="24" t="s">
        <v>44</v>
      </c>
      <c r="C45" s="25" t="s">
        <v>34</v>
      </c>
      <c r="D45" s="25" t="n">
        <v>8</v>
      </c>
      <c r="E45" s="26" t="n">
        <v>9</v>
      </c>
      <c r="F45" s="32"/>
      <c r="G45" s="33"/>
      <c r="H45" s="29" t="n">
        <f aca="false">F45+(F45*G45)</f>
        <v>0</v>
      </c>
      <c r="I45" s="30" t="n">
        <f aca="false">F45*D45</f>
        <v>0</v>
      </c>
      <c r="J45" s="30" t="n">
        <f aca="false">F45*E45</f>
        <v>0</v>
      </c>
      <c r="K45" s="30" t="n">
        <f aca="false">H45*D45</f>
        <v>0</v>
      </c>
      <c r="L45" s="29" t="n">
        <f aca="false">H45*E45</f>
        <v>0</v>
      </c>
      <c r="M45" s="31" t="n">
        <f aca="false">SUM(K45:L45)</f>
        <v>0</v>
      </c>
    </row>
    <row r="46" s="6" customFormat="true" ht="239.25" hidden="false" customHeight="true" outlineLevel="0" collapsed="false">
      <c r="A46" s="23" t="n">
        <f aca="false">SUM(A45+1)</f>
        <v>18</v>
      </c>
      <c r="B46" s="24" t="s">
        <v>45</v>
      </c>
      <c r="C46" s="25" t="s">
        <v>26</v>
      </c>
      <c r="D46" s="25" t="n">
        <v>300</v>
      </c>
      <c r="E46" s="26" t="n">
        <v>200</v>
      </c>
      <c r="F46" s="32"/>
      <c r="G46" s="33"/>
      <c r="H46" s="29" t="n">
        <f aca="false">F46+(F46*G46)</f>
        <v>0</v>
      </c>
      <c r="I46" s="30" t="n">
        <f aca="false">F46*D46</f>
        <v>0</v>
      </c>
      <c r="J46" s="30" t="n">
        <f aca="false">F46*E46</f>
        <v>0</v>
      </c>
      <c r="K46" s="30" t="n">
        <f aca="false">H46*D46</f>
        <v>0</v>
      </c>
      <c r="L46" s="29" t="n">
        <f aca="false">H46*E46</f>
        <v>0</v>
      </c>
      <c r="M46" s="31" t="n">
        <f aca="false">SUM(K46:L46)</f>
        <v>0</v>
      </c>
    </row>
    <row r="47" s="6" customFormat="true" ht="192" hidden="false" customHeight="true" outlineLevel="0" collapsed="false">
      <c r="A47" s="23" t="n">
        <f aca="false">SUM(A46+1)</f>
        <v>19</v>
      </c>
      <c r="B47" s="24" t="s">
        <v>46</v>
      </c>
      <c r="C47" s="25" t="s">
        <v>34</v>
      </c>
      <c r="D47" s="25" t="n">
        <v>1</v>
      </c>
      <c r="E47" s="26" t="n">
        <v>1</v>
      </c>
      <c r="F47" s="32"/>
      <c r="G47" s="33"/>
      <c r="H47" s="29" t="n">
        <f aca="false">F47+(F47*G47)</f>
        <v>0</v>
      </c>
      <c r="I47" s="30" t="n">
        <f aca="false">F47*D47</f>
        <v>0</v>
      </c>
      <c r="J47" s="30" t="n">
        <f aca="false">F47*E47</f>
        <v>0</v>
      </c>
      <c r="K47" s="30" t="n">
        <f aca="false">H47*D47</f>
        <v>0</v>
      </c>
      <c r="L47" s="29" t="n">
        <f aca="false">H47*E47</f>
        <v>0</v>
      </c>
      <c r="M47" s="31" t="n">
        <f aca="false">SUM(K47:L47)</f>
        <v>0</v>
      </c>
    </row>
    <row r="48" s="6" customFormat="true" ht="222.75" hidden="false" customHeight="true" outlineLevel="0" collapsed="false">
      <c r="A48" s="23" t="n">
        <f aca="false">SUM(A47+1)</f>
        <v>20</v>
      </c>
      <c r="B48" s="24" t="s">
        <v>47</v>
      </c>
      <c r="C48" s="25" t="s">
        <v>26</v>
      </c>
      <c r="D48" s="25" t="n">
        <v>550</v>
      </c>
      <c r="E48" s="26" t="n">
        <v>300</v>
      </c>
      <c r="F48" s="32"/>
      <c r="G48" s="33"/>
      <c r="H48" s="29" t="n">
        <f aca="false">F48+(F48*G48)</f>
        <v>0</v>
      </c>
      <c r="I48" s="30" t="n">
        <f aca="false">F48*D48</f>
        <v>0</v>
      </c>
      <c r="J48" s="30" t="n">
        <f aca="false">F48*E48</f>
        <v>0</v>
      </c>
      <c r="K48" s="30" t="n">
        <f aca="false">H48*D48</f>
        <v>0</v>
      </c>
      <c r="L48" s="29" t="n">
        <f aca="false">H48*E48</f>
        <v>0</v>
      </c>
      <c r="M48" s="31" t="n">
        <f aca="false">SUM(K48:L48)</f>
        <v>0</v>
      </c>
    </row>
    <row r="49" s="6" customFormat="true" ht="22.5" hidden="false" customHeight="true" outlineLevel="0" collapsed="false">
      <c r="A49" s="23" t="n">
        <f aca="false">SUM(A48+1)</f>
        <v>21</v>
      </c>
      <c r="B49" s="24" t="s">
        <v>48</v>
      </c>
      <c r="C49" s="25" t="s">
        <v>26</v>
      </c>
      <c r="D49" s="25" t="n">
        <v>1500</v>
      </c>
      <c r="E49" s="26" t="n">
        <v>1000</v>
      </c>
      <c r="F49" s="32"/>
      <c r="G49" s="33"/>
      <c r="H49" s="29" t="n">
        <f aca="false">F49+(F49*G49)</f>
        <v>0</v>
      </c>
      <c r="I49" s="30" t="n">
        <f aca="false">F49*D49</f>
        <v>0</v>
      </c>
      <c r="J49" s="30" t="n">
        <f aca="false">F49*E49</f>
        <v>0</v>
      </c>
      <c r="K49" s="30" t="n">
        <f aca="false">H49*D49</f>
        <v>0</v>
      </c>
      <c r="L49" s="29" t="n">
        <f aca="false">H49*E49</f>
        <v>0</v>
      </c>
      <c r="M49" s="31" t="n">
        <f aca="false">SUM(K49:L49)</f>
        <v>0</v>
      </c>
    </row>
    <row r="50" s="6" customFormat="true" ht="97.5" hidden="false" customHeight="true" outlineLevel="0" collapsed="false">
      <c r="A50" s="23" t="n">
        <f aca="false">SUM(A49+1)</f>
        <v>22</v>
      </c>
      <c r="B50" s="24" t="s">
        <v>49</v>
      </c>
      <c r="C50" s="25" t="s">
        <v>26</v>
      </c>
      <c r="D50" s="25" t="n">
        <v>20</v>
      </c>
      <c r="E50" s="26" t="n">
        <v>15</v>
      </c>
      <c r="F50" s="32"/>
      <c r="G50" s="33"/>
      <c r="H50" s="29" t="n">
        <f aca="false">F50+(F50*G50)</f>
        <v>0</v>
      </c>
      <c r="I50" s="30" t="n">
        <f aca="false">F50*D50</f>
        <v>0</v>
      </c>
      <c r="J50" s="30" t="n">
        <f aca="false">F50*E50</f>
        <v>0</v>
      </c>
      <c r="K50" s="30" t="n">
        <f aca="false">H50*D50</f>
        <v>0</v>
      </c>
      <c r="L50" s="29" t="n">
        <f aca="false">H50*E50</f>
        <v>0</v>
      </c>
      <c r="M50" s="31" t="n">
        <f aca="false">SUM(K50:L50)</f>
        <v>0</v>
      </c>
    </row>
    <row r="51" s="6" customFormat="true" ht="186" hidden="false" customHeight="true" outlineLevel="0" collapsed="false">
      <c r="A51" s="23" t="n">
        <f aca="false">SUM(A50+1)</f>
        <v>23</v>
      </c>
      <c r="B51" s="24" t="s">
        <v>50</v>
      </c>
      <c r="C51" s="25" t="s">
        <v>30</v>
      </c>
      <c r="D51" s="25" t="n">
        <v>170</v>
      </c>
      <c r="E51" s="26" t="n">
        <v>100</v>
      </c>
      <c r="F51" s="32"/>
      <c r="G51" s="33"/>
      <c r="H51" s="29" t="n">
        <f aca="false">F51+(F51*G51)</f>
        <v>0</v>
      </c>
      <c r="I51" s="30" t="n">
        <f aca="false">F51*D51</f>
        <v>0</v>
      </c>
      <c r="J51" s="30" t="n">
        <f aca="false">F51*E51</f>
        <v>0</v>
      </c>
      <c r="K51" s="30" t="n">
        <f aca="false">H51*D51</f>
        <v>0</v>
      </c>
      <c r="L51" s="29" t="n">
        <f aca="false">H51*E51</f>
        <v>0</v>
      </c>
      <c r="M51" s="31" t="n">
        <f aca="false">SUM(K51:L51)</f>
        <v>0</v>
      </c>
    </row>
    <row r="52" s="6" customFormat="true" ht="93" hidden="false" customHeight="true" outlineLevel="0" collapsed="false">
      <c r="A52" s="23" t="n">
        <f aca="false">SUM(A51+1)</f>
        <v>24</v>
      </c>
      <c r="B52" s="24" t="s">
        <v>51</v>
      </c>
      <c r="C52" s="25" t="s">
        <v>26</v>
      </c>
      <c r="D52" s="25" t="n">
        <v>30</v>
      </c>
      <c r="E52" s="26" t="n">
        <v>30</v>
      </c>
      <c r="F52" s="32"/>
      <c r="G52" s="33"/>
      <c r="H52" s="29" t="n">
        <f aca="false">F52+(F52*G52)</f>
        <v>0</v>
      </c>
      <c r="I52" s="30" t="n">
        <f aca="false">F52*D52</f>
        <v>0</v>
      </c>
      <c r="J52" s="30" t="n">
        <f aca="false">F52*E52</f>
        <v>0</v>
      </c>
      <c r="K52" s="30" t="n">
        <f aca="false">H52*D52</f>
        <v>0</v>
      </c>
      <c r="L52" s="29" t="n">
        <f aca="false">H52*E52</f>
        <v>0</v>
      </c>
      <c r="M52" s="31" t="n">
        <f aca="false">SUM(K52:L52)</f>
        <v>0</v>
      </c>
    </row>
    <row r="53" s="6" customFormat="true" ht="95.25" hidden="false" customHeight="true" outlineLevel="0" collapsed="false">
      <c r="A53" s="23" t="n">
        <f aca="false">SUM(A52+1)</f>
        <v>25</v>
      </c>
      <c r="B53" s="24" t="s">
        <v>52</v>
      </c>
      <c r="C53" s="25" t="s">
        <v>26</v>
      </c>
      <c r="D53" s="25" t="n">
        <v>40</v>
      </c>
      <c r="E53" s="26" t="n">
        <v>50</v>
      </c>
      <c r="F53" s="32"/>
      <c r="G53" s="33"/>
      <c r="H53" s="29" t="n">
        <f aca="false">F53+(F53*G53)</f>
        <v>0</v>
      </c>
      <c r="I53" s="30" t="n">
        <f aca="false">F53*D53</f>
        <v>0</v>
      </c>
      <c r="J53" s="30" t="n">
        <f aca="false">F53*E53</f>
        <v>0</v>
      </c>
      <c r="K53" s="30" t="n">
        <f aca="false">H53*D53</f>
        <v>0</v>
      </c>
      <c r="L53" s="29" t="n">
        <f aca="false">H53*E53</f>
        <v>0</v>
      </c>
      <c r="M53" s="31" t="n">
        <f aca="false">SUM(K53:L53)</f>
        <v>0</v>
      </c>
    </row>
    <row r="54" s="6" customFormat="true" ht="95.25" hidden="false" customHeight="true" outlineLevel="0" collapsed="false">
      <c r="A54" s="23" t="n">
        <f aca="false">SUM(A53+1)</f>
        <v>26</v>
      </c>
      <c r="B54" s="24" t="s">
        <v>53</v>
      </c>
      <c r="C54" s="25" t="s">
        <v>26</v>
      </c>
      <c r="D54" s="25" t="n">
        <v>40</v>
      </c>
      <c r="E54" s="26" t="n">
        <v>30</v>
      </c>
      <c r="F54" s="32"/>
      <c r="G54" s="33"/>
      <c r="H54" s="29" t="n">
        <f aca="false">F54+(F54*G54)</f>
        <v>0</v>
      </c>
      <c r="I54" s="30" t="n">
        <f aca="false">F54*D54</f>
        <v>0</v>
      </c>
      <c r="J54" s="30" t="n">
        <f aca="false">F54*E54</f>
        <v>0</v>
      </c>
      <c r="K54" s="30" t="n">
        <f aca="false">H54*D54</f>
        <v>0</v>
      </c>
      <c r="L54" s="29" t="n">
        <f aca="false">H54*E54</f>
        <v>0</v>
      </c>
      <c r="M54" s="31" t="n">
        <f aca="false">SUM(K54:L54)</f>
        <v>0</v>
      </c>
    </row>
    <row r="55" s="6" customFormat="true" ht="224.25" hidden="false" customHeight="true" outlineLevel="0" collapsed="false">
      <c r="A55" s="23" t="n">
        <f aca="false">SUM(A54+1)</f>
        <v>27</v>
      </c>
      <c r="B55" s="24" t="s">
        <v>54</v>
      </c>
      <c r="C55" s="25" t="s">
        <v>26</v>
      </c>
      <c r="D55" s="25" t="n">
        <v>65</v>
      </c>
      <c r="E55" s="26" t="n">
        <v>50</v>
      </c>
      <c r="F55" s="32"/>
      <c r="G55" s="33"/>
      <c r="H55" s="29" t="n">
        <f aca="false">F55+(F55*G55)</f>
        <v>0</v>
      </c>
      <c r="I55" s="30" t="n">
        <f aca="false">F55*D55</f>
        <v>0</v>
      </c>
      <c r="J55" s="30" t="n">
        <f aca="false">F55*E55</f>
        <v>0</v>
      </c>
      <c r="K55" s="30" t="n">
        <f aca="false">H55*D55</f>
        <v>0</v>
      </c>
      <c r="L55" s="29" t="n">
        <f aca="false">H55*E55</f>
        <v>0</v>
      </c>
      <c r="M55" s="31" t="n">
        <f aca="false">SUM(K55:L55)</f>
        <v>0</v>
      </c>
    </row>
    <row r="56" s="6" customFormat="true" ht="303.75" hidden="false" customHeight="true" outlineLevel="0" collapsed="false">
      <c r="A56" s="23" t="n">
        <f aca="false">SUM(A55+1)</f>
        <v>28</v>
      </c>
      <c r="B56" s="24" t="s">
        <v>55</v>
      </c>
      <c r="C56" s="25" t="s">
        <v>26</v>
      </c>
      <c r="D56" s="25" t="n">
        <v>40</v>
      </c>
      <c r="E56" s="26" t="n">
        <v>30</v>
      </c>
      <c r="F56" s="32"/>
      <c r="G56" s="33"/>
      <c r="H56" s="29" t="n">
        <f aca="false">F56+(F56*G56)</f>
        <v>0</v>
      </c>
      <c r="I56" s="30" t="n">
        <f aca="false">F56*D56</f>
        <v>0</v>
      </c>
      <c r="J56" s="30" t="n">
        <f aca="false">F56*E56</f>
        <v>0</v>
      </c>
      <c r="K56" s="30" t="n">
        <f aca="false">H56*D56</f>
        <v>0</v>
      </c>
      <c r="L56" s="29" t="n">
        <f aca="false">H56*E56</f>
        <v>0</v>
      </c>
      <c r="M56" s="31" t="n">
        <f aca="false">SUM(K56:L56)</f>
        <v>0</v>
      </c>
    </row>
    <row r="57" s="6" customFormat="true" ht="198.75" hidden="false" customHeight="true" outlineLevel="0" collapsed="false">
      <c r="A57" s="23" t="n">
        <f aca="false">SUM(A56+1)</f>
        <v>29</v>
      </c>
      <c r="B57" s="24" t="s">
        <v>56</v>
      </c>
      <c r="C57" s="25" t="s">
        <v>26</v>
      </c>
      <c r="D57" s="25" t="n">
        <v>120</v>
      </c>
      <c r="E57" s="26" t="n">
        <v>80</v>
      </c>
      <c r="F57" s="32"/>
      <c r="G57" s="33"/>
      <c r="H57" s="29" t="n">
        <f aca="false">F57+(F57*G57)</f>
        <v>0</v>
      </c>
      <c r="I57" s="30" t="n">
        <f aca="false">F57*D57</f>
        <v>0</v>
      </c>
      <c r="J57" s="30" t="n">
        <f aca="false">F57*E57</f>
        <v>0</v>
      </c>
      <c r="K57" s="30" t="n">
        <f aca="false">H57*D57</f>
        <v>0</v>
      </c>
      <c r="L57" s="29" t="n">
        <f aca="false">H57*E57</f>
        <v>0</v>
      </c>
      <c r="M57" s="31" t="n">
        <f aca="false">SUM(K57:L57)</f>
        <v>0</v>
      </c>
    </row>
    <row r="58" s="6" customFormat="true" ht="230.25" hidden="false" customHeight="true" outlineLevel="0" collapsed="false">
      <c r="A58" s="23" t="n">
        <f aca="false">SUM(A57+1)</f>
        <v>30</v>
      </c>
      <c r="B58" s="24" t="s">
        <v>57</v>
      </c>
      <c r="C58" s="25" t="s">
        <v>30</v>
      </c>
      <c r="D58" s="25" t="n">
        <v>1000</v>
      </c>
      <c r="E58" s="26" t="n">
        <v>0</v>
      </c>
      <c r="F58" s="32"/>
      <c r="G58" s="33"/>
      <c r="H58" s="29" t="n">
        <f aca="false">F58+(F58*G58)</f>
        <v>0</v>
      </c>
      <c r="I58" s="30" t="n">
        <f aca="false">F58*D58</f>
        <v>0</v>
      </c>
      <c r="J58" s="30" t="n">
        <f aca="false">F58*E58</f>
        <v>0</v>
      </c>
      <c r="K58" s="30" t="n">
        <f aca="false">H58*D58</f>
        <v>0</v>
      </c>
      <c r="L58" s="29" t="n">
        <f aca="false">H58*E58</f>
        <v>0</v>
      </c>
      <c r="M58" s="31" t="n">
        <f aca="false">SUM(K58:L58)</f>
        <v>0</v>
      </c>
    </row>
    <row r="59" s="6" customFormat="true" ht="93.75" hidden="false" customHeight="true" outlineLevel="0" collapsed="false">
      <c r="A59" s="23" t="n">
        <f aca="false">SUM(A58+1)</f>
        <v>31</v>
      </c>
      <c r="B59" s="24" t="s">
        <v>58</v>
      </c>
      <c r="C59" s="25" t="s">
        <v>30</v>
      </c>
      <c r="D59" s="25" t="n">
        <v>100</v>
      </c>
      <c r="E59" s="26" t="n">
        <v>100</v>
      </c>
      <c r="F59" s="32"/>
      <c r="G59" s="33"/>
      <c r="H59" s="29" t="n">
        <f aca="false">F59+(F59*G59)</f>
        <v>0</v>
      </c>
      <c r="I59" s="30" t="n">
        <f aca="false">F59*D59</f>
        <v>0</v>
      </c>
      <c r="J59" s="30" t="n">
        <f aca="false">F59*E59</f>
        <v>0</v>
      </c>
      <c r="K59" s="30" t="n">
        <f aca="false">H59*D59</f>
        <v>0</v>
      </c>
      <c r="L59" s="29" t="n">
        <f aca="false">H59*E59</f>
        <v>0</v>
      </c>
      <c r="M59" s="31" t="n">
        <f aca="false">SUM(K59:L59)</f>
        <v>0</v>
      </c>
    </row>
    <row r="60" s="6" customFormat="true" ht="248.25" hidden="false" customHeight="true" outlineLevel="0" collapsed="false">
      <c r="A60" s="23" t="n">
        <f aca="false">SUM(A59+1)</f>
        <v>32</v>
      </c>
      <c r="B60" s="24" t="s">
        <v>59</v>
      </c>
      <c r="C60" s="25" t="s">
        <v>26</v>
      </c>
      <c r="D60" s="25" t="n">
        <v>220</v>
      </c>
      <c r="E60" s="26" t="n">
        <v>500</v>
      </c>
      <c r="F60" s="32"/>
      <c r="G60" s="33"/>
      <c r="H60" s="29" t="n">
        <f aca="false">F60+(F60*G60)</f>
        <v>0</v>
      </c>
      <c r="I60" s="30" t="n">
        <f aca="false">F60*D60</f>
        <v>0</v>
      </c>
      <c r="J60" s="30" t="n">
        <f aca="false">F60*E60</f>
        <v>0</v>
      </c>
      <c r="K60" s="30" t="n">
        <f aca="false">H60*D60</f>
        <v>0</v>
      </c>
      <c r="L60" s="29" t="n">
        <f aca="false">H60*E60</f>
        <v>0</v>
      </c>
      <c r="M60" s="31" t="n">
        <f aca="false">SUM(K60:L60)</f>
        <v>0</v>
      </c>
    </row>
    <row r="61" s="6" customFormat="true" ht="118.5" hidden="false" customHeight="true" outlineLevel="0" collapsed="false">
      <c r="A61" s="23" t="n">
        <f aca="false">SUM(A60+1)</f>
        <v>33</v>
      </c>
      <c r="B61" s="24" t="s">
        <v>60</v>
      </c>
      <c r="C61" s="25" t="s">
        <v>26</v>
      </c>
      <c r="D61" s="25" t="n">
        <v>350</v>
      </c>
      <c r="E61" s="26" t="n">
        <v>300</v>
      </c>
      <c r="F61" s="32"/>
      <c r="G61" s="33"/>
      <c r="H61" s="29" t="n">
        <f aca="false">F61+(F61*G61)</f>
        <v>0</v>
      </c>
      <c r="I61" s="30" t="n">
        <f aca="false">F61*D61</f>
        <v>0</v>
      </c>
      <c r="J61" s="30" t="n">
        <f aca="false">F61*E61</f>
        <v>0</v>
      </c>
      <c r="K61" s="30" t="n">
        <f aca="false">H61*D61</f>
        <v>0</v>
      </c>
      <c r="L61" s="29" t="n">
        <f aca="false">H61*E61</f>
        <v>0</v>
      </c>
      <c r="M61" s="31" t="n">
        <f aca="false">SUM(K61:L61)</f>
        <v>0</v>
      </c>
    </row>
    <row r="62" s="6" customFormat="true" ht="118.5" hidden="false" customHeight="true" outlineLevel="0" collapsed="false">
      <c r="A62" s="23" t="n">
        <f aca="false">SUM(A61+1)</f>
        <v>34</v>
      </c>
      <c r="B62" s="24" t="s">
        <v>61</v>
      </c>
      <c r="C62" s="25" t="s">
        <v>26</v>
      </c>
      <c r="D62" s="25" t="n">
        <v>350</v>
      </c>
      <c r="E62" s="26" t="n">
        <v>300</v>
      </c>
      <c r="F62" s="32"/>
      <c r="G62" s="33"/>
      <c r="H62" s="29" t="n">
        <f aca="false">F62+(F62*G62)</f>
        <v>0</v>
      </c>
      <c r="I62" s="30" t="n">
        <f aca="false">F62*D62</f>
        <v>0</v>
      </c>
      <c r="J62" s="30" t="n">
        <f aca="false">F62*E62</f>
        <v>0</v>
      </c>
      <c r="K62" s="30" t="n">
        <f aca="false">H62*D62</f>
        <v>0</v>
      </c>
      <c r="L62" s="29" t="n">
        <f aca="false">H62*E62</f>
        <v>0</v>
      </c>
      <c r="M62" s="31" t="n">
        <f aca="false">SUM(K62:L62)</f>
        <v>0</v>
      </c>
    </row>
    <row r="63" s="6" customFormat="true" ht="125.25" hidden="false" customHeight="true" outlineLevel="0" collapsed="false">
      <c r="A63" s="23" t="n">
        <f aca="false">SUM(A62+1)</f>
        <v>35</v>
      </c>
      <c r="B63" s="24" t="s">
        <v>62</v>
      </c>
      <c r="C63" s="25" t="s">
        <v>26</v>
      </c>
      <c r="D63" s="25" t="n">
        <v>50</v>
      </c>
      <c r="E63" s="26" t="n">
        <v>20</v>
      </c>
      <c r="F63" s="32"/>
      <c r="G63" s="33"/>
      <c r="H63" s="29" t="n">
        <f aca="false">F63+(F63*G63)</f>
        <v>0</v>
      </c>
      <c r="I63" s="30" t="n">
        <f aca="false">F63*D63</f>
        <v>0</v>
      </c>
      <c r="J63" s="30" t="n">
        <f aca="false">F63*E63</f>
        <v>0</v>
      </c>
      <c r="K63" s="30" t="n">
        <f aca="false">H63*D63</f>
        <v>0</v>
      </c>
      <c r="L63" s="29" t="n">
        <f aca="false">H63*E63</f>
        <v>0</v>
      </c>
      <c r="M63" s="31" t="n">
        <f aca="false">SUM(K63:L63)</f>
        <v>0</v>
      </c>
    </row>
    <row r="64" s="6" customFormat="true" ht="232.5" hidden="false" customHeight="true" outlineLevel="0" collapsed="false">
      <c r="A64" s="23" t="n">
        <f aca="false">SUM(A63+1)</f>
        <v>36</v>
      </c>
      <c r="B64" s="24" t="s">
        <v>63</v>
      </c>
      <c r="C64" s="25" t="s">
        <v>26</v>
      </c>
      <c r="D64" s="25" t="n">
        <v>280</v>
      </c>
      <c r="E64" s="26" t="n">
        <v>200</v>
      </c>
      <c r="F64" s="32"/>
      <c r="G64" s="33"/>
      <c r="H64" s="29" t="n">
        <f aca="false">F64+(F64*G64)</f>
        <v>0</v>
      </c>
      <c r="I64" s="30" t="n">
        <f aca="false">F64*D64</f>
        <v>0</v>
      </c>
      <c r="J64" s="30" t="n">
        <f aca="false">F64*E64</f>
        <v>0</v>
      </c>
      <c r="K64" s="30" t="n">
        <f aca="false">H64*D64</f>
        <v>0</v>
      </c>
      <c r="L64" s="29" t="n">
        <f aca="false">H64*E64</f>
        <v>0</v>
      </c>
      <c r="M64" s="31" t="n">
        <f aca="false">SUM(K64:L64)</f>
        <v>0</v>
      </c>
    </row>
    <row r="65" s="6" customFormat="true" ht="250.5" hidden="false" customHeight="true" outlineLevel="0" collapsed="false">
      <c r="A65" s="23" t="n">
        <f aca="false">SUM(A64+1)</f>
        <v>37</v>
      </c>
      <c r="B65" s="24" t="s">
        <v>64</v>
      </c>
      <c r="C65" s="25" t="s">
        <v>26</v>
      </c>
      <c r="D65" s="25" t="n">
        <v>50</v>
      </c>
      <c r="E65" s="26" t="n">
        <v>40</v>
      </c>
      <c r="F65" s="32"/>
      <c r="G65" s="33"/>
      <c r="H65" s="29" t="n">
        <f aca="false">F65+(F65*G65)</f>
        <v>0</v>
      </c>
      <c r="I65" s="30" t="n">
        <f aca="false">F65*D65</f>
        <v>0</v>
      </c>
      <c r="J65" s="30" t="n">
        <f aca="false">F65*E65</f>
        <v>0</v>
      </c>
      <c r="K65" s="30" t="n">
        <f aca="false">H65*D65</f>
        <v>0</v>
      </c>
      <c r="L65" s="29" t="n">
        <f aca="false">H65*E65</f>
        <v>0</v>
      </c>
      <c r="M65" s="31" t="n">
        <f aca="false">SUM(K65:L65)</f>
        <v>0</v>
      </c>
    </row>
    <row r="66" s="6" customFormat="true" ht="154.5" hidden="false" customHeight="true" outlineLevel="0" collapsed="false">
      <c r="A66" s="23" t="n">
        <f aca="false">SUM(A65+1)</f>
        <v>38</v>
      </c>
      <c r="B66" s="24" t="s">
        <v>65</v>
      </c>
      <c r="C66" s="25" t="s">
        <v>26</v>
      </c>
      <c r="D66" s="25" t="n">
        <v>60</v>
      </c>
      <c r="E66" s="26" t="n">
        <v>70</v>
      </c>
      <c r="F66" s="32"/>
      <c r="G66" s="33"/>
      <c r="H66" s="29" t="n">
        <f aca="false">F66+(F66*G66)</f>
        <v>0</v>
      </c>
      <c r="I66" s="30" t="n">
        <f aca="false">F66*D66</f>
        <v>0</v>
      </c>
      <c r="J66" s="30" t="n">
        <f aca="false">F66*E66</f>
        <v>0</v>
      </c>
      <c r="K66" s="30" t="n">
        <f aca="false">H66*D66</f>
        <v>0</v>
      </c>
      <c r="L66" s="29" t="n">
        <f aca="false">H66*E66</f>
        <v>0</v>
      </c>
      <c r="M66" s="31" t="n">
        <f aca="false">SUM(K66:L66)</f>
        <v>0</v>
      </c>
    </row>
    <row r="67" s="6" customFormat="true" ht="36.75" hidden="false" customHeight="true" outlineLevel="0" collapsed="false">
      <c r="A67" s="23" t="n">
        <f aca="false">SUM(A66+1)</f>
        <v>39</v>
      </c>
      <c r="B67" s="24" t="s">
        <v>66</v>
      </c>
      <c r="C67" s="25" t="s">
        <v>26</v>
      </c>
      <c r="D67" s="25" t="n">
        <v>20</v>
      </c>
      <c r="E67" s="26" t="n">
        <v>15</v>
      </c>
      <c r="F67" s="32"/>
      <c r="G67" s="33"/>
      <c r="H67" s="29" t="n">
        <f aca="false">F67+(F67*G67)</f>
        <v>0</v>
      </c>
      <c r="I67" s="30" t="n">
        <f aca="false">F67*D67</f>
        <v>0</v>
      </c>
      <c r="J67" s="30" t="n">
        <f aca="false">F67*E67</f>
        <v>0</v>
      </c>
      <c r="K67" s="30" t="n">
        <f aca="false">H67*D67</f>
        <v>0</v>
      </c>
      <c r="L67" s="29" t="n">
        <f aca="false">H67*E67</f>
        <v>0</v>
      </c>
      <c r="M67" s="31" t="n">
        <f aca="false">SUM(K67:L67)</f>
        <v>0</v>
      </c>
    </row>
    <row r="68" s="6" customFormat="true" ht="96.75" hidden="false" customHeight="true" outlineLevel="0" collapsed="false">
      <c r="A68" s="23" t="n">
        <f aca="false">SUM(A67+1)</f>
        <v>40</v>
      </c>
      <c r="B68" s="24" t="s">
        <v>67</v>
      </c>
      <c r="C68" s="25" t="s">
        <v>26</v>
      </c>
      <c r="D68" s="25" t="n">
        <v>25</v>
      </c>
      <c r="E68" s="26" t="n">
        <v>20</v>
      </c>
      <c r="F68" s="32"/>
      <c r="G68" s="33"/>
      <c r="H68" s="29" t="n">
        <f aca="false">F68+(F68*G68)</f>
        <v>0</v>
      </c>
      <c r="I68" s="30" t="n">
        <f aca="false">F68*D68</f>
        <v>0</v>
      </c>
      <c r="J68" s="30" t="n">
        <f aca="false">F68*E68</f>
        <v>0</v>
      </c>
      <c r="K68" s="30" t="n">
        <f aca="false">H68*D68</f>
        <v>0</v>
      </c>
      <c r="L68" s="29" t="n">
        <f aca="false">H68*E68</f>
        <v>0</v>
      </c>
      <c r="M68" s="31" t="n">
        <f aca="false">SUM(K68:L68)</f>
        <v>0</v>
      </c>
    </row>
    <row r="69" s="6" customFormat="true" ht="23.85" hidden="false" customHeight="false" outlineLevel="0" collapsed="false">
      <c r="A69" s="23" t="n">
        <f aca="false">SUM(A68+1)</f>
        <v>41</v>
      </c>
      <c r="B69" s="24" t="s">
        <v>68</v>
      </c>
      <c r="C69" s="25" t="s">
        <v>26</v>
      </c>
      <c r="D69" s="25" t="n">
        <v>12</v>
      </c>
      <c r="E69" s="26" t="n">
        <v>8</v>
      </c>
      <c r="F69" s="32"/>
      <c r="G69" s="33"/>
      <c r="H69" s="29" t="n">
        <f aca="false">F69+(F69*G69)</f>
        <v>0</v>
      </c>
      <c r="I69" s="30" t="n">
        <f aca="false">F69*D69</f>
        <v>0</v>
      </c>
      <c r="J69" s="30" t="n">
        <f aca="false">F69*E69</f>
        <v>0</v>
      </c>
      <c r="K69" s="30" t="n">
        <f aca="false">H69*D69</f>
        <v>0</v>
      </c>
      <c r="L69" s="29" t="n">
        <f aca="false">H69*E69</f>
        <v>0</v>
      </c>
      <c r="M69" s="31" t="n">
        <f aca="false">SUM(K69:L69)</f>
        <v>0</v>
      </c>
    </row>
    <row r="70" s="6" customFormat="true" ht="141.75" hidden="false" customHeight="true" outlineLevel="0" collapsed="false">
      <c r="A70" s="23" t="n">
        <f aca="false">SUM(A69+1)</f>
        <v>42</v>
      </c>
      <c r="B70" s="24" t="s">
        <v>69</v>
      </c>
      <c r="C70" s="25" t="s">
        <v>26</v>
      </c>
      <c r="D70" s="25" t="n">
        <v>40</v>
      </c>
      <c r="E70" s="26" t="n">
        <v>30</v>
      </c>
      <c r="F70" s="32"/>
      <c r="G70" s="33"/>
      <c r="H70" s="29" t="n">
        <f aca="false">F70+(F70*G70)</f>
        <v>0</v>
      </c>
      <c r="I70" s="30" t="n">
        <f aca="false">F70*D70</f>
        <v>0</v>
      </c>
      <c r="J70" s="30" t="n">
        <f aca="false">F70*E70</f>
        <v>0</v>
      </c>
      <c r="K70" s="30" t="n">
        <f aca="false">H70*D70</f>
        <v>0</v>
      </c>
      <c r="L70" s="29" t="n">
        <f aca="false">H70*E70</f>
        <v>0</v>
      </c>
      <c r="M70" s="31" t="n">
        <f aca="false">SUM(K70:L70)</f>
        <v>0</v>
      </c>
    </row>
    <row r="71" s="6" customFormat="true" ht="174.75" hidden="false" customHeight="true" outlineLevel="0" collapsed="false">
      <c r="A71" s="23" t="n">
        <f aca="false">SUM(A70+1)</f>
        <v>43</v>
      </c>
      <c r="B71" s="24" t="s">
        <v>70</v>
      </c>
      <c r="C71" s="25" t="s">
        <v>30</v>
      </c>
      <c r="D71" s="25" t="n">
        <v>120</v>
      </c>
      <c r="E71" s="26" t="n">
        <v>100</v>
      </c>
      <c r="F71" s="32"/>
      <c r="G71" s="33"/>
      <c r="H71" s="29" t="n">
        <f aca="false">F71+(F71*G71)</f>
        <v>0</v>
      </c>
      <c r="I71" s="30" t="n">
        <f aca="false">F71*D71</f>
        <v>0</v>
      </c>
      <c r="J71" s="30" t="n">
        <f aca="false">F71*E71</f>
        <v>0</v>
      </c>
      <c r="K71" s="30" t="n">
        <f aca="false">H71*D71</f>
        <v>0</v>
      </c>
      <c r="L71" s="29" t="n">
        <f aca="false">H71*E71</f>
        <v>0</v>
      </c>
      <c r="M71" s="31" t="n">
        <f aca="false">SUM(K71:L71)</f>
        <v>0</v>
      </c>
    </row>
    <row r="72" s="6" customFormat="true" ht="201" hidden="false" customHeight="true" outlineLevel="0" collapsed="false">
      <c r="A72" s="23" t="n">
        <f aca="false">SUM(A71+1)</f>
        <v>44</v>
      </c>
      <c r="B72" s="24" t="s">
        <v>71</v>
      </c>
      <c r="C72" s="25" t="s">
        <v>26</v>
      </c>
      <c r="D72" s="25" t="n">
        <v>130</v>
      </c>
      <c r="E72" s="26" t="n">
        <v>90</v>
      </c>
      <c r="F72" s="32"/>
      <c r="G72" s="33"/>
      <c r="H72" s="29" t="n">
        <f aca="false">F72+(F72*G72)</f>
        <v>0</v>
      </c>
      <c r="I72" s="30" t="n">
        <f aca="false">F72*D72</f>
        <v>0</v>
      </c>
      <c r="J72" s="30" t="n">
        <f aca="false">F72*E72</f>
        <v>0</v>
      </c>
      <c r="K72" s="30" t="n">
        <f aca="false">H72*D72</f>
        <v>0</v>
      </c>
      <c r="L72" s="29" t="n">
        <f aca="false">H72*E72</f>
        <v>0</v>
      </c>
      <c r="M72" s="31" t="n">
        <f aca="false">SUM(K72:L72)</f>
        <v>0</v>
      </c>
    </row>
    <row r="73" s="6" customFormat="true" ht="36.75" hidden="false" customHeight="true" outlineLevel="0" collapsed="false">
      <c r="A73" s="23" t="n">
        <f aca="false">SUM(A72+1)</f>
        <v>45</v>
      </c>
      <c r="B73" s="24" t="s">
        <v>72</v>
      </c>
      <c r="C73" s="25" t="s">
        <v>26</v>
      </c>
      <c r="D73" s="25" t="n">
        <v>130</v>
      </c>
      <c r="E73" s="26" t="n">
        <v>90</v>
      </c>
      <c r="F73" s="32"/>
      <c r="G73" s="33"/>
      <c r="H73" s="29" t="n">
        <f aca="false">F73+(F73*G73)</f>
        <v>0</v>
      </c>
      <c r="I73" s="30" t="n">
        <f aca="false">F73*D73</f>
        <v>0</v>
      </c>
      <c r="J73" s="30" t="n">
        <f aca="false">F73*E73</f>
        <v>0</v>
      </c>
      <c r="K73" s="30" t="n">
        <f aca="false">H73*D73</f>
        <v>0</v>
      </c>
      <c r="L73" s="29" t="n">
        <f aca="false">H73*E73</f>
        <v>0</v>
      </c>
      <c r="M73" s="31" t="n">
        <f aca="false">SUM(K73:L73)</f>
        <v>0</v>
      </c>
    </row>
    <row r="74" s="6" customFormat="true" ht="272.25" hidden="false" customHeight="true" outlineLevel="0" collapsed="false">
      <c r="A74" s="23" t="n">
        <f aca="false">SUM(A73+1)</f>
        <v>46</v>
      </c>
      <c r="B74" s="24" t="s">
        <v>73</v>
      </c>
      <c r="C74" s="25" t="s">
        <v>26</v>
      </c>
      <c r="D74" s="25" t="n">
        <v>300</v>
      </c>
      <c r="E74" s="26" t="n">
        <v>250</v>
      </c>
      <c r="F74" s="32"/>
      <c r="G74" s="33"/>
      <c r="H74" s="29" t="n">
        <f aca="false">F74+(F74*G74)</f>
        <v>0</v>
      </c>
      <c r="I74" s="30" t="n">
        <f aca="false">F74*D74</f>
        <v>0</v>
      </c>
      <c r="J74" s="30" t="n">
        <f aca="false">F74*E74</f>
        <v>0</v>
      </c>
      <c r="K74" s="30" t="n">
        <f aca="false">H74*D74</f>
        <v>0</v>
      </c>
      <c r="L74" s="29" t="n">
        <f aca="false">H74*E74</f>
        <v>0</v>
      </c>
      <c r="M74" s="31" t="n">
        <f aca="false">SUM(K74:L74)</f>
        <v>0</v>
      </c>
    </row>
    <row r="75" s="6" customFormat="true" ht="171.75" hidden="false" customHeight="true" outlineLevel="0" collapsed="false">
      <c r="A75" s="23" t="n">
        <f aca="false">SUM(A74+1)</f>
        <v>47</v>
      </c>
      <c r="B75" s="24" t="s">
        <v>74</v>
      </c>
      <c r="C75" s="25" t="s">
        <v>26</v>
      </c>
      <c r="D75" s="25" t="n">
        <v>350</v>
      </c>
      <c r="E75" s="26" t="n">
        <v>250</v>
      </c>
      <c r="F75" s="32"/>
      <c r="G75" s="33"/>
      <c r="H75" s="29" t="n">
        <f aca="false">F75+(F75*G75)</f>
        <v>0</v>
      </c>
      <c r="I75" s="30" t="n">
        <f aca="false">F75*D75</f>
        <v>0</v>
      </c>
      <c r="J75" s="30" t="n">
        <f aca="false">F75*E75</f>
        <v>0</v>
      </c>
      <c r="K75" s="30" t="n">
        <f aca="false">H75*D75</f>
        <v>0</v>
      </c>
      <c r="L75" s="29" t="n">
        <f aca="false">H75*E75</f>
        <v>0</v>
      </c>
      <c r="M75" s="31" t="n">
        <f aca="false">SUM(K75:L75)</f>
        <v>0</v>
      </c>
    </row>
    <row r="76" s="6" customFormat="true" ht="27" hidden="false" customHeight="true" outlineLevel="0" collapsed="false">
      <c r="A76" s="23" t="n">
        <f aca="false">SUM(A75+1)</f>
        <v>48</v>
      </c>
      <c r="B76" s="24" t="s">
        <v>75</v>
      </c>
      <c r="C76" s="25" t="s">
        <v>26</v>
      </c>
      <c r="D76" s="25" t="n">
        <v>350</v>
      </c>
      <c r="E76" s="26" t="n">
        <v>250</v>
      </c>
      <c r="F76" s="32"/>
      <c r="G76" s="33"/>
      <c r="H76" s="29" t="n">
        <f aca="false">F76+(F76*G76)</f>
        <v>0</v>
      </c>
      <c r="I76" s="30" t="n">
        <f aca="false">F76*D76</f>
        <v>0</v>
      </c>
      <c r="J76" s="30" t="n">
        <f aca="false">F76*E76</f>
        <v>0</v>
      </c>
      <c r="K76" s="30" t="n">
        <f aca="false">H76*D76</f>
        <v>0</v>
      </c>
      <c r="L76" s="29" t="n">
        <f aca="false">H76*E76</f>
        <v>0</v>
      </c>
      <c r="M76" s="31" t="n">
        <f aca="false">SUM(K76:L76)</f>
        <v>0</v>
      </c>
    </row>
    <row r="77" s="6" customFormat="true" ht="169.5" hidden="false" customHeight="true" outlineLevel="0" collapsed="false">
      <c r="A77" s="23" t="n">
        <f aca="false">SUM(A76+1)</f>
        <v>49</v>
      </c>
      <c r="B77" s="24" t="s">
        <v>76</v>
      </c>
      <c r="C77" s="25" t="s">
        <v>26</v>
      </c>
      <c r="D77" s="25" t="n">
        <v>150</v>
      </c>
      <c r="E77" s="26" t="n">
        <v>20</v>
      </c>
      <c r="F77" s="32"/>
      <c r="G77" s="33"/>
      <c r="H77" s="29" t="n">
        <f aca="false">F77+(F77*G77)</f>
        <v>0</v>
      </c>
      <c r="I77" s="30" t="n">
        <f aca="false">F77*D77</f>
        <v>0</v>
      </c>
      <c r="J77" s="30" t="n">
        <f aca="false">F77*E77</f>
        <v>0</v>
      </c>
      <c r="K77" s="30" t="n">
        <f aca="false">H77*D77</f>
        <v>0</v>
      </c>
      <c r="L77" s="29" t="n">
        <f aca="false">H77*E77</f>
        <v>0</v>
      </c>
      <c r="M77" s="31" t="n">
        <f aca="false">SUM(K77:L77)</f>
        <v>0</v>
      </c>
    </row>
    <row r="78" s="6" customFormat="true" ht="97.5" hidden="false" customHeight="true" outlineLevel="0" collapsed="false">
      <c r="A78" s="23" t="n">
        <f aca="false">SUM(A77+1)</f>
        <v>50</v>
      </c>
      <c r="B78" s="24" t="s">
        <v>77</v>
      </c>
      <c r="C78" s="25" t="s">
        <v>26</v>
      </c>
      <c r="D78" s="25" t="n">
        <v>20</v>
      </c>
      <c r="E78" s="26" t="n">
        <v>0</v>
      </c>
      <c r="F78" s="32"/>
      <c r="G78" s="33"/>
      <c r="H78" s="29" t="n">
        <f aca="false">F78+(F78*G78)</f>
        <v>0</v>
      </c>
      <c r="I78" s="30" t="n">
        <f aca="false">F78*D78</f>
        <v>0</v>
      </c>
      <c r="J78" s="30" t="n">
        <f aca="false">F78*E78</f>
        <v>0</v>
      </c>
      <c r="K78" s="30" t="n">
        <f aca="false">H78*D78</f>
        <v>0</v>
      </c>
      <c r="L78" s="29" t="n">
        <f aca="false">H78*E78</f>
        <v>0</v>
      </c>
      <c r="M78" s="31" t="n">
        <f aca="false">SUM(K78:L78)</f>
        <v>0</v>
      </c>
    </row>
    <row r="79" s="6" customFormat="true" ht="110.25" hidden="false" customHeight="true" outlineLevel="0" collapsed="false">
      <c r="A79" s="23" t="n">
        <f aca="false">SUM(A78+1)</f>
        <v>51</v>
      </c>
      <c r="B79" s="24" t="s">
        <v>78</v>
      </c>
      <c r="C79" s="25" t="s">
        <v>26</v>
      </c>
      <c r="D79" s="25" t="n">
        <v>20</v>
      </c>
      <c r="E79" s="26" t="n">
        <v>0</v>
      </c>
      <c r="F79" s="32"/>
      <c r="G79" s="33"/>
      <c r="H79" s="29" t="n">
        <f aca="false">F79+(F79*G79)</f>
        <v>0</v>
      </c>
      <c r="I79" s="30" t="n">
        <f aca="false">F79*D79</f>
        <v>0</v>
      </c>
      <c r="J79" s="30" t="n">
        <f aca="false">F79*E79</f>
        <v>0</v>
      </c>
      <c r="K79" s="30" t="n">
        <f aca="false">H79*D79</f>
        <v>0</v>
      </c>
      <c r="L79" s="29" t="n">
        <f aca="false">H79*E79</f>
        <v>0</v>
      </c>
      <c r="M79" s="31" t="n">
        <f aca="false">SUM(K79:L79)</f>
        <v>0</v>
      </c>
    </row>
    <row r="80" s="6" customFormat="true" ht="123" hidden="false" customHeight="true" outlineLevel="0" collapsed="false">
      <c r="A80" s="23" t="n">
        <f aca="false">SUM(A79+1)</f>
        <v>52</v>
      </c>
      <c r="B80" s="24" t="s">
        <v>79</v>
      </c>
      <c r="C80" s="25" t="s">
        <v>26</v>
      </c>
      <c r="D80" s="25" t="n">
        <v>60</v>
      </c>
      <c r="E80" s="26" t="n">
        <v>60</v>
      </c>
      <c r="F80" s="32"/>
      <c r="G80" s="33"/>
      <c r="H80" s="29" t="n">
        <f aca="false">F80+(F80*G80)</f>
        <v>0</v>
      </c>
      <c r="I80" s="30" t="n">
        <f aca="false">F80*D80</f>
        <v>0</v>
      </c>
      <c r="J80" s="30" t="n">
        <f aca="false">F80*E80</f>
        <v>0</v>
      </c>
      <c r="K80" s="30" t="n">
        <f aca="false">H80*D80</f>
        <v>0</v>
      </c>
      <c r="L80" s="29" t="n">
        <f aca="false">H80*E80</f>
        <v>0</v>
      </c>
      <c r="M80" s="31" t="n">
        <f aca="false">SUM(K80:L80)</f>
        <v>0</v>
      </c>
    </row>
    <row r="81" s="6" customFormat="true" ht="94.5" hidden="false" customHeight="true" outlineLevel="0" collapsed="false">
      <c r="A81" s="23" t="n">
        <f aca="false">SUM(A80+1)</f>
        <v>53</v>
      </c>
      <c r="B81" s="24" t="s">
        <v>80</v>
      </c>
      <c r="C81" s="25" t="s">
        <v>30</v>
      </c>
      <c r="D81" s="25" t="n">
        <v>100</v>
      </c>
      <c r="E81" s="26" t="n">
        <v>0</v>
      </c>
      <c r="F81" s="32"/>
      <c r="G81" s="33"/>
      <c r="H81" s="29" t="n">
        <f aca="false">F81+(F81*G81)</f>
        <v>0</v>
      </c>
      <c r="I81" s="30" t="n">
        <f aca="false">F81*D81</f>
        <v>0</v>
      </c>
      <c r="J81" s="30" t="n">
        <f aca="false">F81*E81</f>
        <v>0</v>
      </c>
      <c r="K81" s="30" t="n">
        <f aca="false">H81*D81</f>
        <v>0</v>
      </c>
      <c r="L81" s="29" t="n">
        <f aca="false">H81*E81</f>
        <v>0</v>
      </c>
      <c r="M81" s="31" t="n">
        <f aca="false">SUM(K81:L81)</f>
        <v>0</v>
      </c>
    </row>
    <row r="82" s="6" customFormat="true" ht="183" hidden="false" customHeight="true" outlineLevel="0" collapsed="false">
      <c r="A82" s="23" t="n">
        <f aca="false">SUM(A81+1)</f>
        <v>54</v>
      </c>
      <c r="B82" s="24" t="s">
        <v>81</v>
      </c>
      <c r="C82" s="25" t="s">
        <v>30</v>
      </c>
      <c r="D82" s="25" t="n">
        <v>130</v>
      </c>
      <c r="E82" s="26" t="n">
        <v>120</v>
      </c>
      <c r="F82" s="32"/>
      <c r="G82" s="33"/>
      <c r="H82" s="29" t="n">
        <f aca="false">F82+(F82*G82)</f>
        <v>0</v>
      </c>
      <c r="I82" s="30" t="n">
        <f aca="false">F82*D82</f>
        <v>0</v>
      </c>
      <c r="J82" s="30" t="n">
        <f aca="false">F82*E82</f>
        <v>0</v>
      </c>
      <c r="K82" s="30" t="n">
        <f aca="false">H82*D82</f>
        <v>0</v>
      </c>
      <c r="L82" s="29" t="n">
        <f aca="false">H82*E82</f>
        <v>0</v>
      </c>
      <c r="M82" s="31" t="n">
        <f aca="false">SUM(K82:L82)</f>
        <v>0</v>
      </c>
    </row>
    <row r="83" s="6" customFormat="true" ht="55.5" hidden="false" customHeight="true" outlineLevel="0" collapsed="false">
      <c r="A83" s="23" t="n">
        <f aca="false">SUM(A82+1)</f>
        <v>55</v>
      </c>
      <c r="B83" s="24" t="s">
        <v>82</v>
      </c>
      <c r="C83" s="25" t="s">
        <v>30</v>
      </c>
      <c r="D83" s="25" t="n">
        <v>60</v>
      </c>
      <c r="E83" s="26" t="n">
        <v>60</v>
      </c>
      <c r="F83" s="32"/>
      <c r="G83" s="33"/>
      <c r="H83" s="29" t="n">
        <f aca="false">F83+(F83*G83)</f>
        <v>0</v>
      </c>
      <c r="I83" s="30" t="n">
        <f aca="false">F83*D83</f>
        <v>0</v>
      </c>
      <c r="J83" s="30" t="n">
        <f aca="false">F83*E83</f>
        <v>0</v>
      </c>
      <c r="K83" s="30" t="n">
        <f aca="false">H83*D83</f>
        <v>0</v>
      </c>
      <c r="L83" s="29" t="n">
        <f aca="false">H83*E83</f>
        <v>0</v>
      </c>
      <c r="M83" s="31" t="n">
        <f aca="false">SUM(K83:L83)</f>
        <v>0</v>
      </c>
    </row>
    <row r="84" s="6" customFormat="true" ht="209.25" hidden="false" customHeight="true" outlineLevel="0" collapsed="false">
      <c r="A84" s="23" t="n">
        <f aca="false">SUM(A83+1)</f>
        <v>56</v>
      </c>
      <c r="B84" s="24" t="s">
        <v>83</v>
      </c>
      <c r="C84" s="25" t="s">
        <v>30</v>
      </c>
      <c r="D84" s="25" t="n">
        <v>15</v>
      </c>
      <c r="E84" s="26" t="n">
        <v>10</v>
      </c>
      <c r="F84" s="32"/>
      <c r="G84" s="33"/>
      <c r="H84" s="29" t="n">
        <f aca="false">F84+(F84*G84)</f>
        <v>0</v>
      </c>
      <c r="I84" s="30" t="n">
        <f aca="false">F84*D84</f>
        <v>0</v>
      </c>
      <c r="J84" s="30" t="n">
        <f aca="false">F84*E84</f>
        <v>0</v>
      </c>
      <c r="K84" s="30" t="n">
        <f aca="false">H84*D84</f>
        <v>0</v>
      </c>
      <c r="L84" s="29" t="n">
        <f aca="false">H84*E84</f>
        <v>0</v>
      </c>
      <c r="M84" s="31" t="n">
        <f aca="false">SUM(K84:L84)</f>
        <v>0</v>
      </c>
    </row>
    <row r="85" s="6" customFormat="true" ht="193.5" hidden="false" customHeight="true" outlineLevel="0" collapsed="false">
      <c r="A85" s="23" t="n">
        <f aca="false">SUM(A84+1)</f>
        <v>57</v>
      </c>
      <c r="B85" s="24" t="s">
        <v>84</v>
      </c>
      <c r="C85" s="25" t="s">
        <v>26</v>
      </c>
      <c r="D85" s="25" t="n">
        <v>360</v>
      </c>
      <c r="E85" s="26" t="n">
        <v>250</v>
      </c>
      <c r="F85" s="32"/>
      <c r="G85" s="33"/>
      <c r="H85" s="29" t="n">
        <f aca="false">F85+(F85*G85)</f>
        <v>0</v>
      </c>
      <c r="I85" s="30" t="n">
        <f aca="false">F85*D85</f>
        <v>0</v>
      </c>
      <c r="J85" s="30" t="n">
        <f aca="false">F85*E85</f>
        <v>0</v>
      </c>
      <c r="K85" s="30" t="n">
        <f aca="false">H85*D85</f>
        <v>0</v>
      </c>
      <c r="L85" s="29" t="n">
        <f aca="false">H85*E85</f>
        <v>0</v>
      </c>
      <c r="M85" s="31" t="n">
        <f aca="false">SUM(K85:L85)</f>
        <v>0</v>
      </c>
    </row>
    <row r="86" s="6" customFormat="true" ht="158.25" hidden="false" customHeight="true" outlineLevel="0" collapsed="false">
      <c r="A86" s="23" t="n">
        <f aca="false">SUM(A85+1)</f>
        <v>58</v>
      </c>
      <c r="B86" s="24" t="s">
        <v>85</v>
      </c>
      <c r="C86" s="25" t="s">
        <v>30</v>
      </c>
      <c r="D86" s="25" t="n">
        <v>60</v>
      </c>
      <c r="E86" s="26" t="n">
        <v>70</v>
      </c>
      <c r="F86" s="32"/>
      <c r="G86" s="33"/>
      <c r="H86" s="29" t="n">
        <f aca="false">F86+(F86*G86)</f>
        <v>0</v>
      </c>
      <c r="I86" s="30" t="n">
        <f aca="false">F86*D86</f>
        <v>0</v>
      </c>
      <c r="J86" s="30" t="n">
        <f aca="false">F86*E86</f>
        <v>0</v>
      </c>
      <c r="K86" s="30" t="n">
        <f aca="false">H86*D86</f>
        <v>0</v>
      </c>
      <c r="L86" s="29" t="n">
        <f aca="false">H86*E86</f>
        <v>0</v>
      </c>
      <c r="M86" s="31" t="n">
        <f aca="false">SUM(K86:L86)</f>
        <v>0</v>
      </c>
    </row>
    <row r="87" s="6" customFormat="true" ht="204.75" hidden="false" customHeight="true" outlineLevel="0" collapsed="false">
      <c r="A87" s="23" t="n">
        <f aca="false">SUM(A86+1)</f>
        <v>59</v>
      </c>
      <c r="B87" s="24" t="s">
        <v>86</v>
      </c>
      <c r="C87" s="25" t="s">
        <v>26</v>
      </c>
      <c r="D87" s="25" t="n">
        <v>5</v>
      </c>
      <c r="E87" s="26" t="n">
        <v>5</v>
      </c>
      <c r="F87" s="32"/>
      <c r="G87" s="33"/>
      <c r="H87" s="29" t="n">
        <f aca="false">F87+(F87*G87)</f>
        <v>0</v>
      </c>
      <c r="I87" s="30" t="n">
        <f aca="false">F87*D87</f>
        <v>0</v>
      </c>
      <c r="J87" s="30" t="n">
        <f aca="false">F87*E87</f>
        <v>0</v>
      </c>
      <c r="K87" s="30" t="n">
        <f aca="false">H87*D87</f>
        <v>0</v>
      </c>
      <c r="L87" s="29" t="n">
        <f aca="false">H87*E87</f>
        <v>0</v>
      </c>
      <c r="M87" s="31" t="n">
        <f aca="false">SUM(K87:L87)</f>
        <v>0</v>
      </c>
    </row>
    <row r="88" s="6" customFormat="true" ht="187.5" hidden="false" customHeight="true" outlineLevel="0" collapsed="false">
      <c r="A88" s="23" t="n">
        <f aca="false">SUM(A87+1)</f>
        <v>60</v>
      </c>
      <c r="B88" s="24" t="s">
        <v>87</v>
      </c>
      <c r="C88" s="25" t="s">
        <v>26</v>
      </c>
      <c r="D88" s="25" t="n">
        <v>130</v>
      </c>
      <c r="E88" s="26" t="n">
        <v>80</v>
      </c>
      <c r="F88" s="32"/>
      <c r="G88" s="33"/>
      <c r="H88" s="29" t="n">
        <f aca="false">F88+(F88*G88)</f>
        <v>0</v>
      </c>
      <c r="I88" s="30" t="n">
        <f aca="false">F88*D88</f>
        <v>0</v>
      </c>
      <c r="J88" s="30" t="n">
        <f aca="false">F88*E88</f>
        <v>0</v>
      </c>
      <c r="K88" s="30" t="n">
        <f aca="false">H88*D88</f>
        <v>0</v>
      </c>
      <c r="L88" s="29" t="n">
        <f aca="false">H88*E88</f>
        <v>0</v>
      </c>
      <c r="M88" s="31" t="n">
        <f aca="false">SUM(K88:L88)</f>
        <v>0</v>
      </c>
    </row>
    <row r="89" s="6" customFormat="true" ht="167.25" hidden="false" customHeight="true" outlineLevel="0" collapsed="false">
      <c r="A89" s="23" t="n">
        <f aca="false">SUM(A88+1)</f>
        <v>61</v>
      </c>
      <c r="B89" s="35" t="s">
        <v>88</v>
      </c>
      <c r="C89" s="25" t="s">
        <v>26</v>
      </c>
      <c r="D89" s="25" t="n">
        <v>60</v>
      </c>
      <c r="E89" s="26" t="n">
        <v>50</v>
      </c>
      <c r="F89" s="32"/>
      <c r="G89" s="33"/>
      <c r="H89" s="29" t="n">
        <f aca="false">F89+(F89*G89)</f>
        <v>0</v>
      </c>
      <c r="I89" s="30" t="n">
        <f aca="false">F89*D89</f>
        <v>0</v>
      </c>
      <c r="J89" s="30" t="n">
        <f aca="false">F89*E89</f>
        <v>0</v>
      </c>
      <c r="K89" s="30" t="n">
        <f aca="false">H89*D89</f>
        <v>0</v>
      </c>
      <c r="L89" s="29" t="n">
        <f aca="false">H89*E89</f>
        <v>0</v>
      </c>
      <c r="M89" s="31" t="n">
        <f aca="false">SUM(K89:L89)</f>
        <v>0</v>
      </c>
    </row>
    <row r="90" s="6" customFormat="true" ht="190.5" hidden="false" customHeight="true" outlineLevel="0" collapsed="false">
      <c r="A90" s="23" t="n">
        <f aca="false">SUM(A89+1)</f>
        <v>62</v>
      </c>
      <c r="B90" s="24" t="s">
        <v>89</v>
      </c>
      <c r="C90" s="25" t="s">
        <v>26</v>
      </c>
      <c r="D90" s="25" t="n">
        <v>220</v>
      </c>
      <c r="E90" s="26" t="n">
        <v>180</v>
      </c>
      <c r="F90" s="32"/>
      <c r="G90" s="33"/>
      <c r="H90" s="29" t="n">
        <f aca="false">F90+(F90*G90)</f>
        <v>0</v>
      </c>
      <c r="I90" s="30" t="n">
        <f aca="false">F90*D90</f>
        <v>0</v>
      </c>
      <c r="J90" s="30" t="n">
        <f aca="false">F90*E90</f>
        <v>0</v>
      </c>
      <c r="K90" s="30" t="n">
        <f aca="false">H90*D90</f>
        <v>0</v>
      </c>
      <c r="L90" s="29" t="n">
        <f aca="false">H90*E90</f>
        <v>0</v>
      </c>
      <c r="M90" s="31" t="n">
        <f aca="false">SUM(K90:L90)</f>
        <v>0</v>
      </c>
    </row>
    <row r="91" s="6" customFormat="true" ht="193.5" hidden="false" customHeight="true" outlineLevel="0" collapsed="false">
      <c r="A91" s="23" t="n">
        <f aca="false">SUM(A90+1)</f>
        <v>63</v>
      </c>
      <c r="B91" s="24" t="s">
        <v>90</v>
      </c>
      <c r="C91" s="25" t="s">
        <v>26</v>
      </c>
      <c r="D91" s="25" t="n">
        <v>50</v>
      </c>
      <c r="E91" s="26" t="n">
        <v>30</v>
      </c>
      <c r="F91" s="32"/>
      <c r="G91" s="33"/>
      <c r="H91" s="29" t="n">
        <f aca="false">F91+(F91*G91)</f>
        <v>0</v>
      </c>
      <c r="I91" s="30" t="n">
        <f aca="false">F91*D91</f>
        <v>0</v>
      </c>
      <c r="J91" s="30" t="n">
        <f aca="false">F91*E91</f>
        <v>0</v>
      </c>
      <c r="K91" s="30" t="n">
        <f aca="false">H91*D91</f>
        <v>0</v>
      </c>
      <c r="L91" s="29" t="n">
        <f aca="false">H91*E91</f>
        <v>0</v>
      </c>
      <c r="M91" s="31" t="n">
        <f aca="false">SUM(K91:L91)</f>
        <v>0</v>
      </c>
    </row>
    <row r="92" s="6" customFormat="true" ht="165" hidden="false" customHeight="true" outlineLevel="0" collapsed="false">
      <c r="A92" s="23" t="n">
        <f aca="false">SUM(A91+1)</f>
        <v>64</v>
      </c>
      <c r="B92" s="24" t="s">
        <v>91</v>
      </c>
      <c r="C92" s="25" t="s">
        <v>26</v>
      </c>
      <c r="D92" s="25" t="n">
        <v>1500</v>
      </c>
      <c r="E92" s="26" t="n">
        <v>1200</v>
      </c>
      <c r="F92" s="32"/>
      <c r="G92" s="33"/>
      <c r="H92" s="29" t="n">
        <f aca="false">F92+(F92*G92)</f>
        <v>0</v>
      </c>
      <c r="I92" s="30" t="n">
        <f aca="false">F92*D92</f>
        <v>0</v>
      </c>
      <c r="J92" s="30" t="n">
        <f aca="false">F92*E92</f>
        <v>0</v>
      </c>
      <c r="K92" s="30" t="n">
        <f aca="false">H92*D92</f>
        <v>0</v>
      </c>
      <c r="L92" s="29" t="n">
        <f aca="false">H92*E92</f>
        <v>0</v>
      </c>
      <c r="M92" s="31" t="n">
        <f aca="false">SUM(K92:L92)</f>
        <v>0</v>
      </c>
    </row>
    <row r="93" s="6" customFormat="true" ht="131.25" hidden="false" customHeight="true" outlineLevel="0" collapsed="false">
      <c r="A93" s="23" t="n">
        <f aca="false">SUM(A92+1)</f>
        <v>65</v>
      </c>
      <c r="B93" s="36" t="s">
        <v>92</v>
      </c>
      <c r="C93" s="25" t="s">
        <v>26</v>
      </c>
      <c r="D93" s="25" t="n">
        <v>2500</v>
      </c>
      <c r="E93" s="26" t="n">
        <v>2100</v>
      </c>
      <c r="F93" s="32"/>
      <c r="G93" s="33"/>
      <c r="H93" s="29" t="n">
        <f aca="false">F93+(F93*G93)</f>
        <v>0</v>
      </c>
      <c r="I93" s="30" t="n">
        <f aca="false">F93*D93</f>
        <v>0</v>
      </c>
      <c r="J93" s="30" t="n">
        <f aca="false">F93*E93</f>
        <v>0</v>
      </c>
      <c r="K93" s="30" t="n">
        <f aca="false">H93*D93</f>
        <v>0</v>
      </c>
      <c r="L93" s="29" t="n">
        <f aca="false">H93*E93</f>
        <v>0</v>
      </c>
      <c r="M93" s="31" t="n">
        <f aca="false">SUM(K93:L93)</f>
        <v>0</v>
      </c>
    </row>
    <row r="94" s="6" customFormat="true" ht="39" hidden="false" customHeight="true" outlineLevel="0" collapsed="false">
      <c r="A94" s="37"/>
      <c r="B94" s="38"/>
      <c r="C94" s="39"/>
      <c r="D94" s="38"/>
      <c r="E94" s="40"/>
      <c r="F94" s="41"/>
      <c r="G94" s="42" t="s">
        <v>93</v>
      </c>
      <c r="H94" s="43" t="n">
        <f aca="false">SUM(H29:H93)</f>
        <v>0</v>
      </c>
      <c r="I94" s="43" t="n">
        <f aca="false">SUM(I29:I93)</f>
        <v>0</v>
      </c>
      <c r="J94" s="43" t="n">
        <f aca="false">SUM(J29:J93)</f>
        <v>0</v>
      </c>
      <c r="K94" s="43" t="n">
        <f aca="false">SUM(K29:K93)</f>
        <v>0</v>
      </c>
      <c r="L94" s="43" t="n">
        <f aca="false">SUM(L29:L93)</f>
        <v>0</v>
      </c>
      <c r="M94" s="44" t="n">
        <f aca="false">SUM(M29:M93)</f>
        <v>0</v>
      </c>
    </row>
  </sheetData>
  <sheetProtection sheet="true" password="c0d3" objects="true" scenarios="true"/>
  <printOptions headings="false" gridLines="false" gridLinesSet="true" horizontalCentered="false" verticalCentered="false"/>
  <pageMargins left="0.427083333333333" right="0.198611111111111" top="0.75" bottom="0.395833333333333" header="0.3" footer="0.3"/>
  <pageSetup paperSize="9" scale="100" fitToWidth="1" fitToHeight="1" pageOrder="downThenOver" orientation="landscape" blackAndWhite="false" draft="false" cellComments="none" horizontalDpi="300" verticalDpi="300" copies="1"/>
  <headerFooter differentFirst="false" differentOddEven="false">
    <oddHeader>&amp;L&amp;"Times New Roman,Normalny"&amp;USpecyfikacja istotnych warunków zamówienia                                                                                                                                    </oddHeader>
    <oddFooter>&amp;L&amp;"Times New Roman,Normalny"&amp;10Powiatowy Zespół Domów Pomocy Społecznej w Nowym Targu z siedzibą w Zaskalu&amp;R&amp;"Times New Roman,Normalny"Pieczęć  i podpis Wykonawcy</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6" activeCellId="1" sqref="F57:G57 B6"/>
    </sheetView>
  </sheetViews>
  <sheetFormatPr defaultColWidth="8.859375" defaultRowHeight="1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62</TotalTime>
  <Application>LibreOffice/24.8.6.2$Windows_X86_64 LibreOffice_project/6d98ba145e9a8a39fc57bcc76981d1fb1316c60c</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2021-12-29T13:49:33Z</dcterms:created>
  <dc:creator>Użytkownik systemu Windows</dc:creator>
  <dc:description/>
  <dc:language>pl-PL</dc:language>
  <cp:lastModifiedBy/>
  <cp:lastPrinted>2025-05-15T10:45:11Z</cp:lastPrinted>
  <dcterms:modified xsi:type="dcterms:W3CDTF">2025-05-27T10:26:34Z</dcterms:modified>
  <cp:revision>66</cp:revision>
  <dc:subject/>
  <dc:title/>
</cp:coreProperties>
</file>

<file path=docProps/custom.xml><?xml version="1.0" encoding="utf-8"?>
<Properties xmlns="http://schemas.openxmlformats.org/officeDocument/2006/custom-properties" xmlns:vt="http://schemas.openxmlformats.org/officeDocument/2006/docPropsVTypes"/>
</file>