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rkusz1" sheetId="1" state="visible" r:id="rId3"/>
    <sheet name="Arkusz2" sheetId="2" state="visible" r:id="rId4"/>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<sst xmlns="http://schemas.openxmlformats.org/spreadsheetml/2006/main" count="81" uniqueCount="57">
  <si>
    <t xml:space="preserve">                                                                    Załącznik nr 5d</t>
  </si>
  <si>
    <t xml:space="preserve">FORMULARZ OFERTOWY / CENOWY</t>
  </si>
  <si>
    <t xml:space="preserve">(pieczęć firmowa Wykonawcy)</t>
  </si>
  <si>
    <t xml:space="preserve">Firma:.......................................................................................................................................................................</t>
  </si>
  <si>
    <t xml:space="preserve">….............................................................................................................................................................................</t>
  </si>
  <si>
    <t xml:space="preserve">z siedzibą w ........................................................      ul:.............................................................................................</t>
  </si>
  <si>
    <t xml:space="preserve">tel. ...............................................................................     adres e-mail:.....................................................................</t>
  </si>
  <si>
    <t xml:space="preserve">NIP..............................................................................      Regon...............................................................................</t>
  </si>
  <si>
    <r>
      <rPr>
        <sz val="14"/>
        <color rgb="FF000000"/>
        <rFont val="Times New Roman"/>
        <family val="1"/>
        <charset val="238"/>
      </rPr>
      <t xml:space="preserve">Dostawa</t>
    </r>
    <r>
      <rPr>
        <b val="true"/>
        <sz val="14"/>
        <color rgb="FF000000"/>
        <rFont val="Times New Roman"/>
        <family val="1"/>
        <charset val="238"/>
      </rPr>
      <t xml:space="preserve"> artykułów mleczarskich</t>
    </r>
    <r>
      <rPr>
        <sz val="14"/>
        <color rgb="FF000000"/>
        <rFont val="Times New Roman"/>
        <family val="1"/>
        <charset val="238"/>
      </rPr>
      <t xml:space="preserve">     dla P.Z.D.P.S w Nowym Targu z siedzibą w Zaskalu</t>
    </r>
    <r>
      <rPr>
        <b val="true"/>
        <sz val="14"/>
        <color rgb="FF000000"/>
        <rFont val="Times New Roman"/>
        <family val="1"/>
        <charset val="238"/>
      </rPr>
      <t xml:space="preserve"> </t>
    </r>
  </si>
  <si>
    <t xml:space="preserve">Miejsce dostaw: Zaskale, ul. K.K. Wojtyły 136     oraz     Rabka-Zdrój, ul. Parkowa 4</t>
  </si>
  <si>
    <r>
      <rPr>
        <b val="true"/>
        <sz val="14"/>
        <color rgb="FF000000"/>
        <rFont val="Times New Roman"/>
        <family val="1"/>
        <charset val="238"/>
      </rPr>
      <t xml:space="preserve"> </t>
    </r>
    <r>
      <rPr>
        <sz val="14"/>
        <color rgb="FF000000"/>
        <rFont val="Times New Roman"/>
        <family val="1"/>
        <charset val="238"/>
      </rPr>
      <t xml:space="preserve">w okresie </t>
    </r>
    <r>
      <rPr>
        <b val="true"/>
        <sz val="14"/>
        <color rgb="FF000000"/>
        <rFont val="Times New Roman"/>
        <family val="1"/>
        <charset val="238"/>
      </rPr>
      <t xml:space="preserve">od 01 lipca 2025roku do 31 grudnia 2025oku </t>
    </r>
    <r>
      <rPr>
        <sz val="14"/>
        <color rgb="FF000000"/>
        <rFont val="Times New Roman"/>
        <family val="1"/>
        <charset val="238"/>
      </rPr>
      <t xml:space="preserve">według poniższej tabeli: </t>
    </r>
    <r>
      <rPr>
        <b val="true"/>
        <sz val="14"/>
        <color rgb="FF000000"/>
        <rFont val="Times New Roman"/>
        <family val="1"/>
        <charset val="238"/>
      </rPr>
      <t xml:space="preserve">  </t>
    </r>
  </si>
  <si>
    <t xml:space="preserve">Wymagane jest wypełnienie każdego wiersza, a tym samym zapewnienie dostaw pełnego asortymentu ujętego w formularzu cenowym. </t>
  </si>
  <si>
    <t xml:space="preserve"> </t>
  </si>
  <si>
    <t xml:space="preserve">Lp.</t>
  </si>
  <si>
    <t xml:space="preserve">Asortyment
Minimalne wymagania jakościowe </t>
  </si>
  <si>
    <t xml:space="preserve">Jednostka miary</t>
  </si>
  <si>
    <t xml:space="preserve">Ilość Zaskale</t>
  </si>
  <si>
    <t xml:space="preserve">Ilość Rabka</t>
  </si>
  <si>
    <t xml:space="preserve">Cena jednostkowa netto PLN</t>
  </si>
  <si>
    <t xml:space="preserve">Stawka podatku VAT
(w %)</t>
  </si>
  <si>
    <t xml:space="preserve">Cena jednostkowa brutto PLN</t>
  </si>
  <si>
    <t xml:space="preserve">Zaskale Wartość netto PLN</t>
  </si>
  <si>
    <t xml:space="preserve">Rabka Wartość netto PLN</t>
  </si>
  <si>
    <t xml:space="preserve">Zaskale Wartość ogółem brutto PLN</t>
  </si>
  <si>
    <t xml:space="preserve">Rabka Wartość ogółem brutto PLN</t>
  </si>
  <si>
    <t xml:space="preserve">Wartość ogółem brutto PLN</t>
  </si>
  <si>
    <r>
      <rPr>
        <b val="true"/>
        <sz val="10"/>
        <color rgb="FF000000"/>
        <rFont val="Times New Roman"/>
        <family val="1"/>
        <charset val="238"/>
      </rPr>
      <t xml:space="preserve">Bryndza </t>
    </r>
    <r>
      <rPr>
        <b val="true"/>
        <sz val="10"/>
        <color rgb="FFFF0000"/>
        <rFont val="Times New Roman"/>
        <family val="1"/>
        <charset val="238"/>
      </rPr>
      <t xml:space="preserve"> </t>
    </r>
    <r>
      <rPr>
        <b val="true"/>
        <sz val="10"/>
        <color rgb="FF000000"/>
        <rFont val="Times New Roman"/>
        <family val="1"/>
        <charset val="238"/>
      </rPr>
      <t xml:space="preserve">80g-120g - </t>
    </r>
    <r>
      <rPr>
        <sz val="10"/>
        <color rgb="FF000000"/>
        <rFont val="Times New Roman"/>
        <family val="1"/>
        <charset val="238"/>
      </rPr>
      <t xml:space="preserve">ser miękki, </t>
    </r>
    <r>
      <rPr>
        <sz val="10"/>
        <color theme="1"/>
        <rFont val="Times New Roman"/>
        <family val="1"/>
        <charset val="238"/>
      </rPr>
      <t xml:space="preserve">niedojrzewający, </t>
    </r>
    <r>
      <rPr>
        <sz val="10"/>
        <color rgb="FF000000"/>
        <rFont val="Times New Roman"/>
        <family val="1"/>
        <charset val="238"/>
      </rPr>
      <t xml:space="preserve">termizowany. Smak i zapach wyrazisty charakterystyczny dla produkty, z dodatkiem soli. Struktura i konsystencja jednolita, bez grudek, łatwy do smarowania, barwy naturalnej białej do lekko kremowej. Niedopuszczalne są obce posmaki, zapachy, zmiana barwy, zanieczyszczenia, jej niejednolitość rozwarstwienia, ślady pleśn, objawy psucia.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</si>
  <si>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t xml:space="preserve">kg</t>
  </si>
  <si>
    <r>
      <rPr>
        <b val="true"/>
        <sz val="10"/>
        <color rgb="FF000000"/>
        <rFont val="Times New Roman"/>
        <family val="1"/>
        <charset val="238"/>
      </rPr>
      <t xml:space="preserve">Jogurt pitny owocowy  - różne smaki 195g-250g - </t>
    </r>
    <r>
      <rPr>
        <sz val="10"/>
        <color rgb="FF000000"/>
        <rFont val="Times New Roman"/>
        <family val="1"/>
        <charset val="238"/>
      </rPr>
      <t xml:space="preserve">produkt otrzymany z mleka krowiego pasteryzowanego i ukwaszonego poprzez dodatek kultur bakterii jogurtowych oraz kultur bakterii Lactobacillus acidophilus i Bifidobacterium. Smak i zapach typowy dla użytego wsadu /owoców będących składnikiem jogurtu, lekko kwaśny, łagodny, słodki. Struktura i konsystencja jednolita, bez grudek jakichkolwiek zanieczyszczeń z widocznymi kawałkami owoców użytymi do produkcji. Barwa charakterystyczna dla dodanych wsadów owocowych/ smakowych. Niedopuszczalne są obce posmaki, zapachy, zmiana barwy, objawy psucia, ślady pleśni, zanieczyszczenia, rozwarstwienia produktu..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</si>
  <si>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t xml:space="preserve">szt</t>
  </si>
  <si>
    <r>
      <rPr>
        <b val="true"/>
        <sz val="10"/>
        <color rgb="FF000000"/>
        <rFont val="Times New Roman"/>
        <family val="1"/>
        <charset val="238"/>
      </rPr>
      <t xml:space="preserve">Jogurt pitny owocowy z ziarnami zbóż /bez laktozy /bez dodatku cukrów i substancji słodzących, różne smaki 195g-250g - </t>
    </r>
    <r>
      <rPr>
        <sz val="10"/>
        <color rgb="FF000000"/>
        <rFont val="Times New Roman"/>
        <family val="1"/>
        <charset val="238"/>
      </rPr>
      <t xml:space="preserve">w swoim składzie zawiera trzy składniki :jogurt, owoce i ziarno np. owies.</t>
    </r>
    <r>
      <rPr>
        <b val="true"/>
        <sz val="10"/>
        <color rgb="FF000000"/>
        <rFont val="Times New Roman"/>
        <family val="1"/>
        <charset val="238"/>
      </rPr>
      <t xml:space="preserve"> S</t>
    </r>
    <r>
      <rPr>
        <sz val="10"/>
        <color rgb="FF000000"/>
        <rFont val="Times New Roman"/>
        <family val="1"/>
        <charset val="238"/>
      </rPr>
      <t xml:space="preserve">mak i zapach typowy dla użytego wsadu / owoców/ ziarna będących składnikiem jogurtu, lekko kwaśny, łagodny. Struktura i konsystencja jednolita, bez grudek jakichkolwiek zanieczyszczeń z widocznymi kawałkami owoców oraz ziarnami zbóż użytymi do produkcji. Barwa charakterystyczna dla dodanych wsadów owocowych/ smakowych/ zbożowych. Niedopuszczalne są obce posmaki, zapachy, zmiana barwy, ślady pleśni, zanieczyszczenia, rozwarstwienia, objawy psucia.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</si>
  <si>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Jogurt naturalny 135g-150g bez jakichkolwiek dodatków - </t>
    </r>
    <r>
      <rPr>
        <sz val="10"/>
        <color rgb="FF000000"/>
        <rFont val="Times New Roman"/>
        <family val="1"/>
        <charset val="238"/>
      </rPr>
      <t xml:space="preserve">produkt otrzymany z mleka krowiego pasteryzowanego i ukwaszonego dodatkiem kultur bakterii jogurtowych. Bez zawartości cukru / substancji słodzących </t>
    </r>
    <r>
      <rPr>
        <sz val="8"/>
        <color rgb="FF000000"/>
        <rFont val="Times New Roman"/>
        <family val="1"/>
        <charset val="238"/>
      </rPr>
      <t xml:space="preserve">(dla diabetyków)</t>
    </r>
    <r>
      <rPr>
        <sz val="10"/>
        <color rgb="FF000000"/>
        <rFont val="Times New Roman"/>
        <family val="1"/>
        <charset val="238"/>
      </rPr>
      <t xml:space="preserve">. Struktura i konsystencja jednolita gęsta, bez grudek,  jakichkolwiek zanieczyszczeń, barwy naturalnej białej do lekko kremowej o smaku i zapachu lekko kwaśnym, orzeźwiającym, łagodnym. Niedopuszczalne są obce posmaki, zapachy, zmiana barwy, jej niejednolitość, rozwarstwienia, ślady pleśni, objawy psucia.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</si>
  <si>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Jogurt naturalny 350g -400g o zawartości tłuszczu 1,5% - 3%, bez jakichkolwiek dodatków -</t>
    </r>
    <r>
      <rPr>
        <sz val="10"/>
        <color rgb="FF000000"/>
        <rFont val="Times New Roman"/>
        <family val="1"/>
        <charset val="238"/>
      </rPr>
      <t xml:space="preserve"> produkt otrzymany z mleka krowiego pasteryzowanego i ukwaszonego dodatkiem kultur bakterii jogurtowych. Bez zawartości cukru / substancji słodzących. Struktura i konsystencja jednolita gęsta, bez grudek,  jakichkolwiek zanieczyszczeń, barwy naturalnej białej do lekko kremowej o smaku i zapachu lekko kwaśnym, orzeźwiającym, łagodnym. Niedopuszczalne są obce posmaki, zapachy, zmiana barwy, jej niejednolitość, rozwarstwienia, ślady pleśni, objawy psucia.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</si>
  <si>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Jogurt owocowy z kawałkami owoców - różne smaki 135g-150g   </t>
    </r>
    <r>
      <rPr>
        <sz val="10"/>
        <color rgb="FF000000"/>
        <rFont val="Times New Roman"/>
        <family val="1"/>
        <charset val="238"/>
      </rPr>
      <t xml:space="preserve">produkt otrzymany z mleka krowiego pasteryzowanego i ukwaszonego poprzez dodatek kultur bakterii jogurtowych. Struktura i konsystencja jednolita, gęsta, bez grudek, jakichkolwiek zanieczyszczeń z widocznymi kawałkami owoców użytymi do produkcji. Smak i zapach typowy dla użytego wsadu / owoców będących składnikiem jogurtu, lekko kwaśny, słodki,  łagodny. Niedopuszczalne są obce posmaki, zapachy, zmiana barwy, zanieczyszczenia, rozwarstwienia, ślady pleśni, objawy psucia.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</si>
  <si>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Jogurt kremowy z  wsad owocowy na dnie kubeczka a jogurtem na górze - różne smaki 110g-125g  (</t>
    </r>
    <r>
      <rPr>
        <sz val="10"/>
        <color rgb="FF000000"/>
        <rFont val="Times New Roman"/>
        <family val="1"/>
        <charset val="238"/>
      </rPr>
      <t xml:space="preserve">nie zawiera konserwantów). Struktura i konsystencja jednolita, gęsta, bez grudek, jakichkolwiek zanieczyszczeń z widocznym wsadem owoców użytymi do produkcji na dnie kubeczka. Smak i zapach typowy dla użytego wsadu / owoców będących składnikiem jogurtu, lekko kwaśny, słodki,  łagodny. Niedopuszczalne są obce posmaki, zapachy, zmiana barwy, zanieczyszczenia, rozwarstwienia, ślady pleśni, objawy psucia.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</si>
  <si>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Kefir  350g-400g  o zawartości tłuszczu 1,5% - 2% -</t>
    </r>
    <r>
      <rPr>
        <sz val="10"/>
        <color rgb="FF000000"/>
        <rFont val="Times New Roman"/>
        <family val="1"/>
        <charset val="238"/>
      </rPr>
      <t xml:space="preserve"> produkt otrzymany z mleka krowiego o określonej zawartości tłuszczu, poddany pasteryzacji i ukwaszonego poprzez dodatek kultur bakterii oraz inkubację.  Struktura i konsystencja jednolita, półpłynna bez grudek, jakichkolwiek zanieczyszczeń, barwy naturalnej białej do lekko kremowej o smaku i zapachu lekko kwaśnymi, czystym, charakterystyczny dla kefiru-lekko drożdżowy, orzeźwiający, mlecznym,  łagodnym. Niedopuszczalne są obce posmaki, zapachy, zmiana barwy, trwałe rozwarstwienie serwatki, ślady pleśni, objawy psucia.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</si>
  <si>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Margaryna do pieczenia i smażenia typu Palma  lub równoważna 250g</t>
    </r>
    <r>
      <rPr>
        <sz val="10"/>
        <color rgb="FF000000"/>
        <rFont val="Times New Roman"/>
        <family val="1"/>
        <charset val="238"/>
      </rPr>
      <t xml:space="preserve"> produkt formowany w kostkę. Struktura i konsystencja jednolita, bez grudek jakichkolwiek zanieczyszczeń, Niedopuszczalne są obce posmaki, zapachy, zmiana barwy, rozwarstwienia, ślady pleśni, objawy jełczenia i psucia.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</si>
  <si>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Masło o zawartości </t>
    </r>
    <r>
      <rPr>
        <sz val="10"/>
        <color rgb="FF000000"/>
        <rFont val="Times New Roman"/>
        <family val="1"/>
        <charset val="238"/>
      </rPr>
      <t xml:space="preserve">tłuszczu nie mniej niż </t>
    </r>
    <r>
      <rPr>
        <b val="true"/>
        <sz val="10"/>
        <color rgb="FF000000"/>
        <rFont val="Times New Roman"/>
        <family val="1"/>
        <charset val="238"/>
      </rPr>
      <t xml:space="preserve">82%-200g</t>
    </r>
    <r>
      <rPr>
        <sz val="10"/>
        <color rgb="FF000000"/>
        <rFont val="Times New Roman"/>
        <family val="1"/>
        <charset val="238"/>
      </rPr>
      <t xml:space="preserve"> - produkt formowany w kostkę- wysoko tłuszczowy wyprodukowane ze śmietanki otrzymanej z mleka krowiego. Konsystencja produktu jednolita, zwarta, smarowna. Smak i zapach czysty, mlekowy. Niedopuszczalne są obce posmaki, zapachy, zmiana barwy, zanieczyszczenia, rozwarstwienia, ślady pleśni, objawy jełczenia i psucia.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</si>
  <si>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Mleko świeże  o zawartości tłuszczu 2%  - 1L - w kartonie lub w butelce</t>
    </r>
    <r>
      <rPr>
        <sz val="10"/>
        <color rgb="FF000000"/>
        <rFont val="Times New Roman"/>
        <family val="1"/>
        <charset val="238"/>
      </rPr>
      <t xml:space="preserve">- surowcem do produkcji produktu jset mleko krowie poddane pasteryzacji i homogenizacj. Produkt o charakterystycznym zapachu  dla mleka krowiego (bez śmietanki). Smak i zapach charakterystyczny dla mleka. Niedopuszczalne są obce posmaki, zapachy, zmiana barwy, zanieczyszczenia, oznaki fermentacji, rozwodnienie produktu, ślady pleśni, rozwarstwienia.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</si>
  <si>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t xml:space="preserve">Litr</t>
  </si>
  <si>
    <r>
      <rPr>
        <b val="true"/>
        <sz val="10"/>
        <color rgb="FF000000"/>
        <rFont val="Times New Roman"/>
        <family val="1"/>
        <charset val="238"/>
      </rPr>
      <t xml:space="preserve">Mleko UHT o zawartości tłuszczu 2 % - 1L  w kartonie  - </t>
    </r>
    <r>
      <rPr>
        <sz val="10"/>
        <color rgb="FF000000"/>
        <rFont val="Times New Roman"/>
        <family val="1"/>
        <charset val="238"/>
      </rPr>
      <t xml:space="preserve">produkt otrzymany z mleka krowiego poddane procesowi sterylizacji UHT oraz aseptycznemu pakowaniu. Smaku i zapachu charakterystycznym dla mleka - słodkawy. Niedopuszczalne są obce posmaki, zapachy, zmiana barwy, zanieczyszczenia, oznaki fermentacji, rozwodnienie produktu,ślady pleśni, rozwarstwienia.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</si>
  <si>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Ser biały -  (twaróg półtłusty/chudy) formowany w kostkę, opakowanie foliowe  - </t>
    </r>
    <r>
      <rPr>
        <sz val="10"/>
        <color rgb="FF000000"/>
        <rFont val="Times New Roman"/>
        <family val="1"/>
        <charset val="238"/>
      </rPr>
      <t xml:space="preserve">produkt uzyskany z mleka pasteryzowanego poddanego odpowiedniemu procesowi z dodatkiem bakterii fermentacji mlekowej. </t>
    </r>
    <r>
      <rPr>
        <b val="true"/>
        <sz val="10"/>
        <color rgb="FF000000"/>
        <rFont val="Times New Roman"/>
        <family val="1"/>
        <charset val="238"/>
      </rPr>
      <t xml:space="preserve">S</t>
    </r>
    <r>
      <rPr>
        <sz val="10"/>
        <color rgb="FF000000"/>
        <rFont val="Times New Roman"/>
        <family val="1"/>
        <charset val="238"/>
      </rPr>
      <t xml:space="preserve">truktura i konsystencja jednolita, zwarta, bez grudek, lekko luźna, o barwie naturalnej białej jednolitej w całej masie, bez wyciekającej serwatki. Niedopuszczalne są obce posmaki, zapachy, zmiana barwy, zanieczyszczenia, oznaki fermentacji, ślady pleśni. Smak i zapach czysty, łagodny, lekko kwaśny; formowany w kostkę.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</si>
  <si>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Ser żółty gouda 2kg-3kg </t>
    </r>
    <r>
      <rPr>
        <sz val="10"/>
        <color rgb="FF000000"/>
        <rFont val="Times New Roman"/>
        <family val="1"/>
        <charset val="238"/>
      </rPr>
      <t xml:space="preserve">podpuszczkowy ser dojrzewający, bez tłuszczów roślinnych,  struktura i konsystencja jednolita w całej masie, barwy naturalnej lekko kremowej-jasno żółtej. Smak i zapach wyrazisty, aromatyczny dla tego typu sera. Niedopuszczalne są obce posmaki, zapachy, zmiana barwy, jej niejednolitość, zdeformowane kształty, kruszenie się wyrobu, rozwarstwienia, objawy pleśni, jełczenia i psucia. Kształt wyrobu blokowy pokryty ściśle przylegającą do skórki folią.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</si>
  <si>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Serek topiony typu Hochland -  </t>
    </r>
    <r>
      <rPr>
        <sz val="10"/>
        <color rgb="FF000000"/>
        <rFont val="Times New Roman"/>
        <family val="1"/>
        <charset val="238"/>
      </rPr>
      <t xml:space="preserve">trójkątne serki topione kremowe łatwe do smarowania. Smak i zapach typowy dla użytego składnika (będącego składnikiem/wsadem smakowym wyrobu) – opakowanie krążki </t>
    </r>
    <r>
      <rPr>
        <b val="true"/>
        <sz val="10"/>
        <color rgb="FF000000"/>
        <rFont val="Times New Roman"/>
        <family val="1"/>
        <charset val="238"/>
      </rPr>
      <t xml:space="preserve">180g-250g</t>
    </r>
    <r>
      <rPr>
        <sz val="10"/>
        <color rgb="FF000000"/>
        <rFont val="Times New Roman"/>
        <family val="1"/>
        <charset val="238"/>
      </rPr>
      <t xml:space="preserve">.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</si>
  <si>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Ser żółty rolada wędzona                         </t>
    </r>
    <r>
      <rPr>
        <sz val="10"/>
        <color rgb="FF000000"/>
        <rFont val="Times New Roman"/>
        <family val="1"/>
        <charset val="238"/>
      </rPr>
      <t xml:space="preserve">podpuszczkowy ser dojrzewający, bez tłuszczów roślinnych, kształt wyrobu w formie walca,  smak i zapach typowy dla produktu wędzonego, lekko słony, lekko kwaśny, łagodny.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</si>
  <si>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Ser topiony kremowy w bloczkach 90g- 100g</t>
    </r>
    <r>
      <rPr>
        <sz val="10"/>
        <color rgb="FF000000"/>
        <rFont val="Times New Roman"/>
        <family val="1"/>
        <charset val="238"/>
      </rPr>
      <t xml:space="preserve"> - kształt produktu regularny kwadratowy, prostokątny. Konsystencja produktu kremowa łatwa do smarowania. Barwy jednolitej kremowej do jasno żółtej. Smak i zapach charakterystyczny dla produktów użytych do produkcji wyrobu, wyrazisty, aromatyczny. Niedopuszczalne są obce posmaki, zapachy, zmiana barwy, zanieczyszczenia, rozwarstwienia, ślady pleśni, objawy psucia. Opakowanie  dopuszczone do kontaktu z żywnością.  Oznakowane na opakowaniu: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</si>
  <si>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Serek kanapkowy śmietankowy / naturalny 125g -135g </t>
    </r>
    <r>
      <rPr>
        <sz val="10"/>
        <color rgb="FF000000"/>
        <rFont val="Times New Roman"/>
        <family val="1"/>
        <charset val="238"/>
      </rPr>
      <t xml:space="preserve">struktura i konsystencja jednolita bez grudek, jakichkolwiek zanieczyszczeń. Smak i zapach lekko kwaśny, łagodny. Niedopuszczalne są obce posmaki, zapachy, zmiana barwy, zanieczyszczenia, rozwarstwienia, ślady pleśni, objawy psucia.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</si>
  <si>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Serek  kanapkowy różne smaki  (szczypiorkowy, chrzanowy, pomidorowy) 125g- 135g </t>
    </r>
    <r>
      <rPr>
        <sz val="10"/>
        <color rgb="FF000000"/>
        <rFont val="Times New Roman"/>
        <family val="1"/>
        <charset val="238"/>
      </rPr>
      <t xml:space="preserve">struktura i konsystencja jednolita, kremowa, bez grudek, barwy naturalnej.  Smak i zapach typowy dla użytych produktów będących składnikiem wyrobu, lekko kwaśny, aromatyczny, wyrazisty. Niedopuszczalne są obce posmaki, zapachy, zmiana barwy, zanieczyszczenia, jej niejednolitość rozwarstwienia, ślady pleśni, objawy psucia.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</si>
  <si>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Serek homogenizowany naturalny 150g bez cukru (dla diabetyków)  </t>
    </r>
    <r>
      <rPr>
        <sz val="10"/>
        <color rgb="FF000000"/>
        <rFont val="Times New Roman"/>
        <family val="1"/>
        <charset val="238"/>
      </rPr>
      <t xml:space="preserve">struktura i konsystencja jednolita, bez grudek jakichkolwiek zanieczyszczeń, barwa naturalna o smaku i zapachu lekko kwaśnym, łagodnym, czystym. Niedopuszczalne są obce posmaki, zapachy, zmiana barwy, jej niejednolitość, rozwarstwienia, ślady pleśni, objawy psucia.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</si>
  <si>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Serek homogenizowany waniliowy /owocowy/ z owocami  150g   </t>
    </r>
    <r>
      <rPr>
        <sz val="10"/>
        <color rgb="FF000000"/>
        <rFont val="Times New Roman"/>
        <family val="1"/>
        <charset val="238"/>
      </rPr>
      <t xml:space="preserve">struktura i konsystencja jednolita z  widocznymi cząstkami owoców bez grudek jakichkolwiek zanieczyszczeń, barwa naturalna o smaku i zapachu typowym dla użytych wsadów/ owoców/ produktów będących składnikiem wyrobu, lekko kwaśny, łagodny, czysty. Niedopuszczalne są obce posmaki, zapachy, zmiana barwy, rozwarstwienia, ślady pleśni, objawy psucia.Opakowanie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</si>
  <si>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Serek wiejski ziarnisty 150g-200g </t>
    </r>
    <r>
      <rPr>
        <sz val="10"/>
        <color rgb="FF000000"/>
        <rFont val="Times New Roman"/>
        <family val="1"/>
        <charset val="238"/>
      </rPr>
      <t xml:space="preserve">struktura i konsystencja jednolita z wyraźnymi kształtnymi grudkami, ziarnami twarogu w płynnej śmietance, barwy naturalnej bez  jakichkolwiek zanieczyszczeń. Smak i zapach  wyrazisty mleczny,czysty, łagodny, lekko kwaśny-słonawy. Niedopuszczalne są obce posmaki, zapachy, zmiana barwy, jej niejednolitość, rozwarstwienia, ślady pleśni, objawy psucia.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</si>
  <si>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Margaryna do smarowania pieczywa typu Rama  450g - 500 </t>
    </r>
    <r>
      <rPr>
        <sz val="10"/>
        <color rgb="FF000000"/>
        <rFont val="Times New Roman"/>
        <family val="1"/>
        <charset val="238"/>
      </rPr>
      <t xml:space="preserve">- opakowanie  dopuszczone do kontaktu z żywnością. Oznakowane na opakowaniu :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</si>
  <si>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Serek Mascarpone śmietankowo/kremowy 250g - </t>
    </r>
    <r>
      <rPr>
        <sz val="10"/>
        <color rgb="FF000000"/>
        <rFont val="Times New Roman"/>
        <family val="1"/>
        <charset val="238"/>
      </rPr>
      <t xml:space="preserve">produkt z grupy serów miękkich  niedojrzewający wyprodukowany ze śmietanki pasteryzowanej. Smak i zapach naturalny śmietankowy, lekko maślany. Barwy białej do kremowej, konsystencja jednolita kremowa łatwa do smarowania. Opakowanie  dopuszczone do kontaktu z żywnością. Oznakowane na opakowaniu: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</si>
  <si>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Śmietana kwaśna 400g o zawartości tłuszczu 18%  -</t>
    </r>
    <r>
      <rPr>
        <sz val="10"/>
        <color rgb="FF000000"/>
        <rFont val="Times New Roman"/>
        <family val="1"/>
        <charset val="238"/>
      </rPr>
      <t xml:space="preserve">  produkt gęsty, jednorodny dopuszczalny bardzo lekki postój serwatki. Struktura i konsystencja jednolita, bez grudek, jakichkolwiek zanieczyszczeń, barwa naturalna o smaku i zapachu lekko kwaśnym, łagodnym, czystym. Niedopuszczalne są obce posmaki, zapachy, zmiana barwy, jej niejednolitość, rozwarstwienia, ślady pleśni, objawy psucia. Opakowanie  dopuszczone do kontaktu z żywnością. Oznakowane na opakowaniu: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</si>
  <si>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Śmietana UHT ukwaszona do zup i sosów o zawartości tłuszczu 12%-18% - 0,5l </t>
    </r>
    <r>
      <rPr>
        <sz val="10"/>
        <color rgb="FF000000"/>
        <rFont val="Times New Roman"/>
        <family val="1"/>
        <charset val="238"/>
      </rPr>
      <t xml:space="preserve">struktura i konsystencja jednolita płynna, bez grudek, jakichkolwiek zanieczyszczeń, barwa jednolita naturalna jasnokremowa o smaku i zapachu lekko słodki, łagodny, czysty. Niedopuszczalne są obce posmaki, zapachy, zmiana barwy, jej niejednolitość, rozwarstwienia, ślady pleśni, objawy psucia. Opakowanie  dopuszczone do kontaktu z żywnością. Oznakowane na opakowaniu: nazwa produktu, nazwa i adres producenta, masa netto, wykaz składników, wartość odżywcza w 100g produktu, warunki przechowywania, numer partii  i data minimalnej trwałości /przydatności do spożycia.  </t>
    </r>
  </si>
  <si>
    <r>
      <rPr>
        <b val="true"/>
        <sz val="10"/>
        <color rgb="FF000000"/>
        <rFont val="Times New Roman"/>
        <family val="1"/>
        <charset val="238"/>
      </rPr>
      <t xml:space="preserve">Śmietana kremówka o zawartości tłuszczu 30%-36%  -  0,5 l </t>
    </r>
    <r>
      <rPr>
        <sz val="10"/>
        <color rgb="FF000000"/>
        <rFont val="Times New Roman"/>
        <family val="1"/>
        <charset val="238"/>
      </rPr>
      <t xml:space="preserve">struktura i konsystencja jednolita lekko zawiesista, bez grudek, jakichkolwiek zanieczyszczeń, barwa naturalna w smaku lekko słodkim. Niedopuszczalne są obce posmaki, zapachy, zmiana barwy, jej niejednolitość, rozwarstwienia, ślady pleśni, objawy psucia. Opakowanie  dopuszczone do kontaktu z żywnością. Oznakowane na opakowaniu: nazwa produktu, nazwa i adres producenta, masa netto, wykaz składników, wartość odżywcza w 100g produktu, warunki przechowywania, numer partii  i data minimalnej trwałości /przydatności do spożycia.   </t>
    </r>
  </si>
  <si>
    <t xml:space="preserve">Razem</t>
  </si>
</sst>
</file>

<file path=xl/styles.xml><?xml version="1.0" encoding="utf-8"?>
<styleSheet xmlns="http://schemas.openxmlformats.org/spreadsheetml/2006/main">
  <numFmts count="4">
    <numFmt numFmtId="164" formatCode="General"/>
    <numFmt numFmtId="165" formatCode="_-* #,##0.00\ [$zł-415]_-;\-* #,##0.00\ [$zł-415]_-;_-* \-??\ [$zł-415]_-;_-@_-"/>
    <numFmt numFmtId="166" formatCode="0%"/>
    <numFmt numFmtId="167" formatCode="#,##0.00&quot; zł&quot;"/>
  </numFmts>
  <fonts count="17">
    <font>
      <sz val="11"/>
      <color rgb="FF000000"/>
      <name val="Calibri"/>
      <family val="2"/>
      <charset val="238"/>
    </font>
    <font>
      <sz val="10"/>
      <name val="Arial"/>
      <family val="0"/>
      <charset val="238"/>
    </font>
    <font>
      <sz val="10"/>
      <name val="Arial"/>
      <family val="0"/>
      <charset val="238"/>
    </font>
    <font>
      <sz val="10"/>
      <name val="Arial"/>
      <family val="0"/>
      <charset val="238"/>
    </font>
    <font>
      <sz val="10"/>
      <color rgb="FF000000"/>
      <name val="Times New Roman"/>
      <family val="1"/>
      <charset val="238"/>
    </font>
    <font>
      <b val="true"/>
      <sz val="11"/>
      <color rgb="FF000000"/>
      <name val="Times New Roman"/>
      <family val="1"/>
      <charset val="238"/>
    </font>
    <font>
      <sz val="11"/>
      <color rgb="FF000000"/>
      <name val="Times New Roman"/>
      <family val="1"/>
      <charset val="238"/>
    </font>
    <font>
      <sz val="14"/>
      <color rgb="FF000000"/>
      <name val="Times New Roman"/>
      <family val="1"/>
      <charset val="238"/>
    </font>
    <font>
      <b val="true"/>
      <sz val="12"/>
      <color rgb="FF000000"/>
      <name val="Times New Roman"/>
      <family val="1"/>
      <charset val="238"/>
    </font>
    <font>
      <sz val="14"/>
      <color rgb="FF000000"/>
      <name val="Calibri"/>
      <family val="2"/>
      <charset val="238"/>
    </font>
    <font>
      <b val="true"/>
      <sz val="14"/>
      <color rgb="FF000000"/>
      <name val="Times New Roman"/>
      <family val="1"/>
      <charset val="238"/>
    </font>
    <font>
      <sz val="10"/>
      <color rgb="FFFF0000"/>
      <name val="Times New Roman"/>
      <family val="1"/>
      <charset val="238"/>
    </font>
    <font>
      <b val="true"/>
      <sz val="9"/>
      <color rgb="FF000000"/>
      <name val="Times New Roman"/>
      <family val="1"/>
      <charset val="238"/>
    </font>
    <font>
      <b val="true"/>
      <sz val="10"/>
      <color rgb="FF000000"/>
      <name val="Times New Roman"/>
      <family val="1"/>
      <charset val="238"/>
    </font>
    <font>
      <b val="true"/>
      <sz val="10"/>
      <color rgb="FFFF0000"/>
      <name val="Times New Roman"/>
      <family val="1"/>
      <charset val="238"/>
    </font>
    <font>
      <sz val="10"/>
      <color theme="1"/>
      <name val="Times New Roman"/>
      <family val="1"/>
      <charset val="238"/>
    </font>
    <font>
      <sz val="8"/>
      <color rgb="FF000000"/>
      <name val="Times New Roman"/>
      <family val="1"/>
      <charset val="238"/>
    </font>
  </fonts>
  <fills count="7">
    <fill>
      <patternFill patternType="none"/>
    </fill>
    <fill>
      <patternFill patternType="gray125"/>
    </fill>
    <fill>
      <patternFill patternType="solid">
        <fgColor theme="0"/>
        <bgColor rgb="FFEEEEEE"/>
      </patternFill>
    </fill>
    <fill>
      <patternFill patternType="solid">
        <fgColor rgb="FFEEEEEE"/>
        <bgColor rgb="FFFFFFFF"/>
      </patternFill>
    </fill>
    <fill>
      <patternFill patternType="solid">
        <fgColor rgb="FFB9CDE5"/>
        <bgColor rgb="FFB4C7E7"/>
      </patternFill>
    </fill>
    <fill>
      <patternFill patternType="solid">
        <fgColor theme="4" tint="0.5998"/>
        <bgColor rgb="FFB9CDE5"/>
      </patternFill>
    </fill>
    <fill>
      <patternFill patternType="solid">
        <fgColor rgb="FFD9D9D9"/>
        <bgColor rgb="FFB9CDE5"/>
      </patternFill>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false" hidden="false"/>
    </xf>
    <xf numFmtId="164" fontId="0" fillId="0" borderId="0" xfId="0" applyFont="false" applyBorder="false" applyAlignment="false" applyProtection="true">
      <alignment horizontal="general" vertical="bottom" textRotation="0" wrapText="false" indent="0" shrinkToFit="false"/>
      <protection locked="false" hidden="false"/>
    </xf>
    <xf numFmtId="164" fontId="4" fillId="0" borderId="0" xfId="0" applyFont="true" applyBorder="false" applyAlignment="true" applyProtection="true">
      <alignment horizontal="left" vertical="bottom" textRotation="0" wrapText="false" indent="15" shrinkToFit="false"/>
      <protection locked="false" hidden="false"/>
    </xf>
    <xf numFmtId="164" fontId="5" fillId="0" borderId="0" xfId="0" applyFont="true" applyBorder="false" applyAlignment="true" applyProtection="true">
      <alignment horizontal="general" vertical="bottom" textRotation="0" wrapText="false" indent="0" shrinkToFit="false"/>
      <protection locked="false" hidden="false"/>
    </xf>
    <xf numFmtId="164" fontId="6" fillId="0" borderId="0" xfId="0" applyFont="true" applyBorder="false" applyAlignment="true" applyProtection="true">
      <alignment horizontal="general" vertical="bottom" textRotation="0" wrapText="false" indent="0" shrinkToFit="false"/>
      <protection locked="false" hidden="false"/>
    </xf>
    <xf numFmtId="164" fontId="7" fillId="0" borderId="0" xfId="0" applyFont="true" applyBorder="false" applyAlignment="true" applyProtection="true">
      <alignment horizontal="general" vertical="center" textRotation="0" wrapText="false" indent="0" shrinkToFit="false"/>
      <protection locked="false" hidden="false"/>
    </xf>
    <xf numFmtId="164" fontId="8" fillId="0" borderId="0" xfId="0" applyFont="true" applyBorder="false" applyAlignment="true" applyProtection="true">
      <alignment horizontal="general" vertical="bottom" textRotation="0" wrapText="false" indent="0" shrinkToFit="false"/>
      <protection locked="false" hidden="false"/>
    </xf>
    <xf numFmtId="164" fontId="8" fillId="0" borderId="0" xfId="0" applyFont="true" applyBorder="false" applyAlignment="true" applyProtection="true">
      <alignment horizontal="center" vertical="bottom" textRotation="0" wrapText="false" indent="0" shrinkToFit="false"/>
      <protection locked="false" hidden="false"/>
    </xf>
    <xf numFmtId="164" fontId="9" fillId="0" borderId="0" xfId="0" applyFont="true" applyBorder="false" applyAlignment="true" applyProtection="true">
      <alignment horizontal="general" vertical="bottom" textRotation="0" wrapText="false" indent="0" shrinkToFit="false"/>
      <protection locked="false" hidden="false"/>
    </xf>
    <xf numFmtId="164" fontId="7" fillId="0" borderId="0" xfId="0" applyFont="true" applyBorder="false" applyAlignment="true" applyProtection="true">
      <alignment horizontal="general" vertical="bottom" textRotation="0" wrapText="false" indent="0" shrinkToFit="false"/>
      <protection locked="false" hidden="false"/>
    </xf>
    <xf numFmtId="164" fontId="10" fillId="0" borderId="0" xfId="0" applyFont="true" applyBorder="false" applyAlignment="true" applyProtection="true">
      <alignment horizontal="general" vertical="bottom" textRotation="0" wrapText="false" indent="0" shrinkToFit="false"/>
      <protection locked="false" hidden="false"/>
    </xf>
    <xf numFmtId="164" fontId="4" fillId="0" borderId="0" xfId="0" applyFont="true" applyBorder="false" applyAlignment="true" applyProtection="true">
      <alignment horizontal="general" vertical="bottom" textRotation="0" wrapText="false" indent="0" shrinkToFit="false"/>
      <protection locked="false" hidden="false"/>
    </xf>
    <xf numFmtId="164" fontId="11" fillId="0" borderId="0" xfId="0" applyFont="true" applyBorder="false" applyAlignment="true" applyProtection="true">
      <alignment horizontal="general" vertical="bottom" textRotation="0" wrapText="false" indent="0" shrinkToFit="false"/>
      <protection locked="false" hidden="false"/>
    </xf>
    <xf numFmtId="164" fontId="12" fillId="0" borderId="1" xfId="0" applyFont="true" applyBorder="true" applyAlignment="true" applyProtection="true">
      <alignment horizontal="center" vertical="center" textRotation="0" wrapText="false" indent="0" shrinkToFit="false"/>
      <protection locked="true" hidden="false"/>
    </xf>
    <xf numFmtId="164" fontId="12" fillId="0" borderId="1" xfId="0" applyFont="true" applyBorder="true" applyAlignment="true" applyProtection="true">
      <alignment horizontal="center" vertical="center" textRotation="0" wrapText="true" indent="0" shrinkToFit="false"/>
      <protection locked="true" hidden="false"/>
    </xf>
    <xf numFmtId="164" fontId="12" fillId="2" borderId="1" xfId="0" applyFont="true" applyBorder="true" applyAlignment="true" applyProtection="true">
      <alignment horizontal="center" vertical="center" textRotation="0" wrapText="true" indent="0" shrinkToFit="false"/>
      <protection locked="true" hidden="false"/>
    </xf>
    <xf numFmtId="164" fontId="12" fillId="3" borderId="1" xfId="0" applyFont="true" applyBorder="true" applyAlignment="true" applyProtection="true">
      <alignment horizontal="center" vertical="center" textRotation="0" wrapText="true" indent="0" shrinkToFit="false"/>
      <protection locked="true" hidden="false"/>
    </xf>
    <xf numFmtId="164" fontId="5" fillId="4" borderId="1" xfId="0" applyFont="true" applyBorder="true" applyAlignment="true" applyProtection="true">
      <alignment horizontal="center" vertical="center" textRotation="0" wrapText="false" indent="0" shrinkToFit="false"/>
      <protection locked="true" hidden="false"/>
    </xf>
    <xf numFmtId="164" fontId="5" fillId="5" borderId="1" xfId="0" applyFont="true" applyBorder="true" applyAlignment="true" applyProtection="true">
      <alignment horizontal="center" vertical="center" textRotation="0" wrapText="false" indent="0" shrinkToFit="false"/>
      <protection locked="true" hidden="false"/>
    </xf>
    <xf numFmtId="164" fontId="6" fillId="6" borderId="0" xfId="0" applyFont="true" applyBorder="false" applyAlignment="true" applyProtection="true">
      <alignment horizontal="general" vertical="bottom" textRotation="0" wrapText="false" indent="0" shrinkToFit="false"/>
      <protection locked="false" hidden="false"/>
    </xf>
    <xf numFmtId="164" fontId="4" fillId="0" borderId="1" xfId="0" applyFont="true" applyBorder="true" applyAlignment="true" applyProtection="true">
      <alignment horizontal="center" vertical="center" textRotation="0" wrapText="false" indent="0" shrinkToFit="false"/>
      <protection locked="true" hidden="false"/>
    </xf>
    <xf numFmtId="164" fontId="13" fillId="0" borderId="1" xfId="0" applyFont="true" applyBorder="true" applyAlignment="true" applyProtection="true">
      <alignment horizontal="left" vertical="center" textRotation="0" wrapText="true" indent="1" shrinkToFit="false"/>
      <protection locked="true" hidden="false"/>
    </xf>
    <xf numFmtId="164" fontId="5" fillId="0" borderId="1" xfId="0" applyFont="true" applyBorder="true" applyAlignment="true" applyProtection="true">
      <alignment horizontal="center" vertical="center" textRotation="0" wrapText="false" indent="0" shrinkToFit="true"/>
      <protection locked="true" hidden="false"/>
    </xf>
    <xf numFmtId="164" fontId="5" fillId="2" borderId="1" xfId="0" applyFont="true" applyBorder="true" applyAlignment="true" applyProtection="true">
      <alignment horizontal="center" vertical="center" textRotation="0" wrapText="false" indent="0" shrinkToFit="true"/>
      <protection locked="true" hidden="false"/>
    </xf>
    <xf numFmtId="165" fontId="6" fillId="0" borderId="1" xfId="0" applyFont="true" applyBorder="true" applyAlignment="true" applyProtection="true">
      <alignment horizontal="center" vertical="center" textRotation="0" wrapText="false" indent="0" shrinkToFit="true"/>
      <protection locked="false" hidden="false"/>
    </xf>
    <xf numFmtId="166" fontId="6" fillId="0" borderId="1" xfId="0" applyFont="true" applyBorder="true" applyAlignment="true" applyProtection="true">
      <alignment horizontal="center" vertical="center" textRotation="0" wrapText="false" indent="0" shrinkToFit="true"/>
      <protection locked="false" hidden="false"/>
    </xf>
    <xf numFmtId="167" fontId="6" fillId="0" borderId="1" xfId="0" applyFont="true" applyBorder="true" applyAlignment="true" applyProtection="true">
      <alignment horizontal="center" vertical="center" textRotation="0" wrapText="false" indent="0" shrinkToFit="true"/>
      <protection locked="true" hidden="false"/>
    </xf>
    <xf numFmtId="167" fontId="6" fillId="3" borderId="1" xfId="0" applyFont="true" applyBorder="true" applyAlignment="true" applyProtection="true">
      <alignment horizontal="center" vertical="center" textRotation="0" wrapText="false" indent="0" shrinkToFit="true"/>
      <protection locked="true" hidden="false"/>
    </xf>
    <xf numFmtId="164" fontId="6" fillId="0" borderId="0" xfId="0" applyFont="true" applyBorder="false" applyAlignment="true" applyProtection="true">
      <alignment horizontal="left" vertical="center" textRotation="0" wrapText="false" indent="1" shrinkToFit="false"/>
      <protection locked="false" hidden="false"/>
    </xf>
    <xf numFmtId="164" fontId="6" fillId="0" borderId="1" xfId="0" applyFont="true" applyBorder="true" applyAlignment="true" applyProtection="true">
      <alignment horizontal="general" vertical="bottom" textRotation="0" wrapText="false" indent="0" shrinkToFit="false"/>
      <protection locked="true" hidden="false"/>
    </xf>
    <xf numFmtId="164" fontId="10" fillId="0" borderId="1" xfId="0" applyFont="true" applyBorder="true" applyAlignment="true" applyProtection="true">
      <alignment horizontal="right" vertical="bottom" textRotation="0" wrapText="false" indent="0" shrinkToFit="false"/>
      <protection locked="true" hidden="false"/>
    </xf>
    <xf numFmtId="164" fontId="5" fillId="0" borderId="1" xfId="0" applyFont="true" applyBorder="true" applyAlignment="true" applyProtection="true">
      <alignment horizontal="right" vertical="bottom" textRotation="0" wrapText="false" indent="0" shrinkToFit="true"/>
      <protection locked="true" hidden="false"/>
    </xf>
    <xf numFmtId="164" fontId="5" fillId="2" borderId="1" xfId="0" applyFont="true" applyBorder="true" applyAlignment="true" applyProtection="true">
      <alignment horizontal="right" vertical="bottom" textRotation="0" wrapText="false" indent="0" shrinkToFit="true"/>
      <protection locked="true" hidden="false"/>
    </xf>
    <xf numFmtId="167" fontId="6" fillId="0" borderId="1" xfId="0" applyFont="true" applyBorder="true" applyAlignment="true" applyProtection="true">
      <alignment horizontal="center" vertical="center" textRotation="0" wrapText="false" indent="0" shrinkToFit="true"/>
      <protection locked="false" hidden="false"/>
    </xf>
    <xf numFmtId="164" fontId="6" fillId="0" borderId="1" xfId="0" applyFont="true" applyBorder="true" applyAlignment="true" applyProtection="true">
      <alignment horizontal="center" vertical="center" textRotation="0" wrapText="false" indent="0" shrinkToFit="true"/>
      <protection locked="false" hidden="false"/>
    </xf>
    <xf numFmtId="167" fontId="5" fillId="3" borderId="1" xfId="0" applyFont="true" applyBorder="true" applyAlignment="true" applyProtection="true">
      <alignment horizontal="center" vertical="center" textRotation="0" wrapText="false" indent="0" shrinkToFit="tru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EEEEEE"/>
      <rgbColor rgb="FFCCFFFF"/>
      <rgbColor rgb="FF660066"/>
      <rgbColor rgb="FFFF8080"/>
      <rgbColor rgb="FF0066CC"/>
      <rgbColor rgb="FFB9CDE5"/>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50760</xdr:colOff>
      <xdr:row>2</xdr:row>
      <xdr:rowOff>0</xdr:rowOff>
    </xdr:from>
    <xdr:to>
      <xdr:col>1</xdr:col>
      <xdr:colOff>2432880</xdr:colOff>
      <xdr:row>7</xdr:row>
      <xdr:rowOff>35280</xdr:rowOff>
    </xdr:to>
    <xdr:pic>
      <xdr:nvPicPr>
        <xdr:cNvPr id="0" name="Obraz 3" descr=""/>
        <xdr:cNvPicPr/>
      </xdr:nvPicPr>
      <xdr:blipFill>
        <a:blip r:embed="rId1"/>
        <a:stretch/>
      </xdr:blipFill>
      <xdr:spPr>
        <a:xfrm>
          <a:off x="50760" y="380880"/>
          <a:ext cx="2653920" cy="987840"/>
        </a:xfrm>
        <a:prstGeom prst="rect">
          <a:avLst/>
        </a:prstGeom>
        <a:noFill/>
        <a:ln w="0">
          <a:noFill/>
        </a:ln>
      </xdr:spPr>
    </xdr:pic>
    <xdr:clientData/>
  </xdr:twoCellAnchor>
</xdr:wsDr>
</file>

<file path=xl/theme/theme1.xml><?xml version="1.0" encoding="utf-8"?>
<a:theme xmlns:a="http://schemas.openxmlformats.org/drawingml/2006/main" xmlns:r="http://schemas.openxmlformats.org/officeDocument/2006/relationships" name="Motyw pakietu Office">
  <a:themeElements>
    <a:clrScheme name="Pakiet 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M58"/>
  <sheetViews>
    <sheetView showFormulas="false" showGridLines="true" showRowColHeaders="true" showZeros="true" rightToLeft="false" tabSelected="true" showOutlineSymbols="true" defaultGridColor="true" view="normal" topLeftCell="A30" colorId="64" zoomScale="100" zoomScaleNormal="100" zoomScalePageLayoutView="100" workbookViewId="0">
      <selection pane="topLeft" activeCell="J32" activeCellId="0" sqref="J32"/>
    </sheetView>
  </sheetViews>
  <sheetFormatPr defaultColWidth="8.5703125" defaultRowHeight="15" zeroHeight="false" outlineLevelRow="0" outlineLevelCol="0"/>
  <cols>
    <col collapsed="false" customWidth="true" hidden="false" outlineLevel="0" max="1" min="1" style="1" width="3.86"/>
    <col collapsed="false" customWidth="true" hidden="false" outlineLevel="0" max="2" min="2" style="1" width="39.71"/>
    <col collapsed="false" customWidth="true" hidden="false" outlineLevel="0" max="3" min="3" style="1" width="9"/>
    <col collapsed="false" customWidth="true" hidden="false" outlineLevel="0" max="4" min="4" style="1" width="7.86"/>
    <col collapsed="false" customWidth="true" hidden="false" outlineLevel="0" max="5" min="5" style="1" width="7.15"/>
    <col collapsed="false" customWidth="true" hidden="false" outlineLevel="0" max="6" min="6" style="1" width="10.14"/>
    <col collapsed="false" customWidth="true" hidden="false" outlineLevel="0" max="7" min="7" style="1" width="7.57"/>
    <col collapsed="false" customWidth="true" hidden="false" outlineLevel="0" max="8" min="8" style="1" width="10"/>
    <col collapsed="false" customWidth="true" hidden="false" outlineLevel="0" max="9" min="9" style="1" width="8.15"/>
    <col collapsed="false" customWidth="true" hidden="false" outlineLevel="0" max="10" min="10" style="1" width="7.15"/>
    <col collapsed="false" customWidth="false" hidden="false" outlineLevel="0" max="11" min="11" style="2" width="8.57"/>
    <col collapsed="false" customWidth="true" hidden="false" outlineLevel="0" max="12" min="12" style="1" width="8.15"/>
    <col collapsed="false" customWidth="true" hidden="false" outlineLevel="0" max="13" min="13" style="1" width="13.71"/>
    <col collapsed="false" customWidth="false" hidden="false" outlineLevel="0" max="16383" min="14" style="2" width="8.57"/>
    <col collapsed="false" customWidth="true" hidden="false" outlineLevel="0" max="16384" min="16384" style="1" width="11.57"/>
  </cols>
  <sheetData>
    <row r="1" customFormat="false" ht="15" hidden="false" customHeight="false" outlineLevel="0" collapsed="false">
      <c r="C1" s="3" t="s">
        <v>0</v>
      </c>
    </row>
    <row r="2" customFormat="false" ht="15" hidden="false" customHeight="false" outlineLevel="0" collapsed="false">
      <c r="A2" s="4" t="s">
        <v>1</v>
      </c>
      <c r="B2" s="5"/>
      <c r="C2" s="3"/>
    </row>
    <row r="3" customFormat="false" ht="15" hidden="false" customHeight="false" outlineLevel="0" collapsed="false">
      <c r="A3" s="5"/>
      <c r="B3" s="5"/>
      <c r="C3" s="3"/>
    </row>
    <row r="4" customFormat="false" ht="15" hidden="false" customHeight="false" outlineLevel="0" collapsed="false">
      <c r="C4" s="3"/>
    </row>
    <row r="5" customFormat="false" ht="15" hidden="false" customHeight="false" outlineLevel="0" collapsed="false">
      <c r="C5" s="3"/>
    </row>
    <row r="6" customFormat="false" ht="15" hidden="false" customHeight="false" outlineLevel="0" collapsed="false">
      <c r="C6" s="3"/>
    </row>
    <row r="7" customFormat="false" ht="15" hidden="false" customHeight="false" outlineLevel="0" collapsed="false">
      <c r="C7" s="3"/>
    </row>
    <row r="8" customFormat="false" ht="15" hidden="false" customHeight="false" outlineLevel="0" collapsed="false">
      <c r="B8" s="5" t="s">
        <v>2</v>
      </c>
      <c r="C8" s="3"/>
    </row>
    <row r="9" customFormat="false" ht="15" hidden="false" customHeight="false" outlineLevel="0" collapsed="false">
      <c r="C9" s="3"/>
    </row>
    <row r="10" customFormat="false" ht="17.35" hidden="false" customHeight="false" outlineLevel="0" collapsed="false">
      <c r="A10" s="6" t="s">
        <v>3</v>
      </c>
      <c r="C10" s="3"/>
    </row>
    <row r="11" customFormat="false" ht="17.35" hidden="false" customHeight="false" outlineLevel="0" collapsed="false">
      <c r="A11" s="6" t="s">
        <v>4</v>
      </c>
      <c r="C11" s="3"/>
    </row>
    <row r="12" customFormat="false" ht="17.35" hidden="false" customHeight="false" outlineLevel="0" collapsed="false">
      <c r="A12" s="6" t="s">
        <v>5</v>
      </c>
      <c r="C12" s="3"/>
    </row>
    <row r="13" customFormat="false" ht="17.35" hidden="false" customHeight="false" outlineLevel="0" collapsed="false">
      <c r="A13" s="6" t="s">
        <v>6</v>
      </c>
      <c r="C13" s="3"/>
    </row>
    <row r="14" customFormat="false" ht="17.35" hidden="false" customHeight="false" outlineLevel="0" collapsed="false">
      <c r="A14" s="6" t="s">
        <v>7</v>
      </c>
      <c r="C14" s="3"/>
    </row>
    <row r="15" customFormat="false" ht="14.25" hidden="false" customHeight="true" outlineLevel="0" collapsed="false"/>
    <row r="16" customFormat="false" ht="15" hidden="false" customHeight="false" outlineLevel="0" collapsed="false">
      <c r="B16" s="7"/>
      <c r="C16" s="8"/>
      <c r="D16" s="7"/>
      <c r="E16" s="7"/>
      <c r="F16" s="7"/>
      <c r="G16" s="7"/>
      <c r="H16" s="7"/>
      <c r="I16" s="7"/>
      <c r="J16" s="7"/>
      <c r="K16" s="7"/>
      <c r="L16" s="7"/>
      <c r="M16" s="7"/>
    </row>
    <row r="17" customFormat="false" ht="15" hidden="true" customHeight="false" outlineLevel="0" collapsed="false"/>
    <row r="18" customFormat="false" ht="18" hidden="false" customHeight="true" outlineLevel="0" collapsed="false">
      <c r="A18" s="4"/>
      <c r="C18" s="9"/>
      <c r="D18" s="9"/>
      <c r="E18" s="9"/>
      <c r="F18" s="9"/>
    </row>
    <row r="19" customFormat="false" ht="17.35" hidden="false" customHeight="false" outlineLevel="0" collapsed="false">
      <c r="A19" s="10" t="s">
        <v>8</v>
      </c>
      <c r="B19" s="9"/>
      <c r="C19" s="9"/>
      <c r="D19" s="9"/>
      <c r="E19" s="9"/>
      <c r="F19" s="9"/>
      <c r="G19" s="9"/>
      <c r="H19" s="9"/>
      <c r="I19" s="9"/>
    </row>
    <row r="20" customFormat="false" ht="17.35" hidden="false" customHeight="false" outlineLevel="0" collapsed="false">
      <c r="A20" s="10"/>
      <c r="B20" s="9"/>
      <c r="C20" s="9"/>
      <c r="D20" s="9"/>
      <c r="E20" s="9"/>
      <c r="F20" s="9"/>
      <c r="G20" s="9"/>
      <c r="H20" s="9"/>
      <c r="I20" s="9"/>
    </row>
    <row r="21" customFormat="false" ht="20.25" hidden="false" customHeight="true" outlineLevel="0" collapsed="false">
      <c r="A21" s="11" t="s">
        <v>9</v>
      </c>
      <c r="B21" s="9"/>
      <c r="C21" s="9"/>
      <c r="D21" s="9"/>
      <c r="E21" s="9"/>
      <c r="F21" s="9"/>
      <c r="G21" s="9"/>
      <c r="H21" s="9"/>
      <c r="I21" s="9"/>
    </row>
    <row r="22" customFormat="false" ht="20.25" hidden="false" customHeight="true" outlineLevel="0" collapsed="false">
      <c r="A22" s="11"/>
      <c r="B22" s="9"/>
      <c r="C22" s="9"/>
      <c r="D22" s="9"/>
      <c r="E22" s="9"/>
      <c r="F22" s="9"/>
      <c r="G22" s="9"/>
      <c r="H22" s="9"/>
      <c r="I22" s="9"/>
    </row>
    <row r="23" customFormat="false" ht="18.75" hidden="false" customHeight="true" outlineLevel="0" collapsed="false">
      <c r="A23" s="11" t="s">
        <v>10</v>
      </c>
      <c r="B23" s="9"/>
      <c r="C23" s="9"/>
      <c r="D23" s="9"/>
      <c r="E23" s="9"/>
      <c r="F23" s="9"/>
      <c r="G23" s="9"/>
      <c r="H23" s="9"/>
      <c r="I23" s="9"/>
    </row>
    <row r="24" customFormat="false" ht="27" hidden="false" customHeight="true" outlineLevel="0" collapsed="false">
      <c r="A24" s="4"/>
    </row>
    <row r="25" customFormat="false" ht="17.25" hidden="false" customHeight="true" outlineLevel="0" collapsed="false">
      <c r="A25" s="4"/>
      <c r="B25" s="12" t="s">
        <v>11</v>
      </c>
    </row>
    <row r="26" customFormat="false" ht="18.75" hidden="true" customHeight="true" outlineLevel="0" collapsed="false">
      <c r="A26" s="4"/>
    </row>
    <row r="27" customFormat="false" ht="15" hidden="false" customHeight="true" outlineLevel="0" collapsed="false">
      <c r="B27" s="13"/>
      <c r="G27" s="13"/>
    </row>
    <row r="28" customFormat="false" ht="15" hidden="false" customHeight="true" outlineLevel="0" collapsed="false">
      <c r="B28" s="12" t="s">
        <v>12</v>
      </c>
    </row>
    <row r="29" s="5" customFormat="true" ht="78" hidden="false" customHeight="true" outlineLevel="0" collapsed="false">
      <c r="A29" s="14" t="s">
        <v>13</v>
      </c>
      <c r="B29" s="15" t="s">
        <v>14</v>
      </c>
      <c r="C29" s="15" t="s">
        <v>15</v>
      </c>
      <c r="D29" s="15" t="s">
        <v>16</v>
      </c>
      <c r="E29" s="16" t="s">
        <v>17</v>
      </c>
      <c r="F29" s="15" t="s">
        <v>18</v>
      </c>
      <c r="G29" s="15" t="s">
        <v>19</v>
      </c>
      <c r="H29" s="15" t="s">
        <v>20</v>
      </c>
      <c r="I29" s="15" t="s">
        <v>21</v>
      </c>
      <c r="J29" s="15" t="s">
        <v>22</v>
      </c>
      <c r="K29" s="15" t="s">
        <v>23</v>
      </c>
      <c r="L29" s="16" t="s">
        <v>24</v>
      </c>
      <c r="M29" s="17" t="s">
        <v>25</v>
      </c>
    </row>
    <row r="30" s="20" customFormat="true" ht="13.5" hidden="false" customHeight="true" outlineLevel="0" collapsed="false">
      <c r="A30" s="18" t="n">
        <v>1</v>
      </c>
      <c r="B30" s="18" t="n">
        <v>2</v>
      </c>
      <c r="C30" s="18" t="n">
        <v>3</v>
      </c>
      <c r="D30" s="18" t="n">
        <v>4</v>
      </c>
      <c r="E30" s="18" t="n">
        <v>5</v>
      </c>
      <c r="F30" s="18" t="n">
        <v>6</v>
      </c>
      <c r="G30" s="18" t="n">
        <v>7</v>
      </c>
      <c r="H30" s="19" t="n">
        <v>8</v>
      </c>
      <c r="I30" s="18" t="n">
        <v>9</v>
      </c>
      <c r="J30" s="18" t="n">
        <v>10</v>
      </c>
      <c r="K30" s="18" t="n">
        <v>11</v>
      </c>
      <c r="L30" s="18" t="n">
        <v>12</v>
      </c>
      <c r="M30" s="18" t="n">
        <v>13</v>
      </c>
    </row>
    <row r="31" s="29" customFormat="true" ht="213.75" hidden="false" customHeight="true" outlineLevel="0" collapsed="false">
      <c r="A31" s="21" t="n">
        <v>1</v>
      </c>
      <c r="B31" s="22" t="s">
        <v>26</v>
      </c>
      <c r="C31" s="23" t="s">
        <v>27</v>
      </c>
      <c r="D31" s="23" t="n">
        <v>12</v>
      </c>
      <c r="E31" s="24" t="n">
        <v>3</v>
      </c>
      <c r="F31" s="25"/>
      <c r="G31" s="26"/>
      <c r="H31" s="27" t="n">
        <f aca="false">F31+(F31*G31)</f>
        <v>0</v>
      </c>
      <c r="I31" s="27" t="n">
        <f aca="false">G31+(G31*H31)</f>
        <v>0</v>
      </c>
      <c r="J31" s="27" t="n">
        <f aca="false">H31+(H31*I31)</f>
        <v>0</v>
      </c>
      <c r="K31" s="27" t="n">
        <f aca="false">I31+(I31*J31)</f>
        <v>0</v>
      </c>
      <c r="L31" s="27" t="n">
        <f aca="false">J31+(J31*K31)</f>
        <v>0</v>
      </c>
      <c r="M31" s="28" t="n">
        <f aca="false">K31+(K31*L31)</f>
        <v>0</v>
      </c>
    </row>
    <row r="32" s="5" customFormat="true" ht="291" hidden="false" customHeight="true" outlineLevel="0" collapsed="false">
      <c r="A32" s="21" t="n">
        <v>2</v>
      </c>
      <c r="B32" s="22" t="s">
        <v>28</v>
      </c>
      <c r="C32" s="23" t="s">
        <v>29</v>
      </c>
      <c r="D32" s="23" t="n">
        <v>750</v>
      </c>
      <c r="E32" s="24" t="n">
        <v>500</v>
      </c>
      <c r="F32" s="25"/>
      <c r="G32" s="26"/>
      <c r="H32" s="27" t="n">
        <f aca="false">F32+(F32*G32)</f>
        <v>0</v>
      </c>
      <c r="I32" s="27" t="n">
        <f aca="false">G32+(G32*H32)</f>
        <v>0</v>
      </c>
      <c r="J32" s="27" t="n">
        <f aca="false">H32+(H32*I32)</f>
        <v>0</v>
      </c>
      <c r="K32" s="27" t="n">
        <f aca="false">I32+(I32*J32)</f>
        <v>0</v>
      </c>
      <c r="L32" s="27" t="n">
        <f aca="false">J32+(J32*K32)</f>
        <v>0</v>
      </c>
      <c r="M32" s="28" t="n">
        <f aca="false">K32+(K32*L32)</f>
        <v>0</v>
      </c>
    </row>
    <row r="33" s="5" customFormat="true" ht="303" hidden="false" customHeight="true" outlineLevel="0" collapsed="false">
      <c r="A33" s="21" t="n">
        <v>3</v>
      </c>
      <c r="B33" s="22" t="s">
        <v>30</v>
      </c>
      <c r="C33" s="23" t="s">
        <v>29</v>
      </c>
      <c r="D33" s="23" t="n">
        <v>150</v>
      </c>
      <c r="E33" s="24" t="n">
        <v>80</v>
      </c>
      <c r="F33" s="25"/>
      <c r="G33" s="26"/>
      <c r="H33" s="27" t="n">
        <f aca="false">F33+(F33*G33)</f>
        <v>0</v>
      </c>
      <c r="I33" s="27" t="n">
        <f aca="false">G33+(G33*H33)</f>
        <v>0</v>
      </c>
      <c r="J33" s="27" t="n">
        <f aca="false">H33+(H33*I33)</f>
        <v>0</v>
      </c>
      <c r="K33" s="27" t="n">
        <f aca="false">I33+(I33*J33)</f>
        <v>0</v>
      </c>
      <c r="L33" s="27" t="n">
        <f aca="false">J33+(J33*K33)</f>
        <v>0</v>
      </c>
      <c r="M33" s="28" t="n">
        <f aca="false">K33+(K33*L33)</f>
        <v>0</v>
      </c>
    </row>
    <row r="34" s="5" customFormat="true" ht="202.95" hidden="false" customHeight="false" outlineLevel="0" collapsed="false">
      <c r="A34" s="21" t="n">
        <v>4</v>
      </c>
      <c r="B34" s="22" t="s">
        <v>31</v>
      </c>
      <c r="C34" s="23" t="s">
        <v>29</v>
      </c>
      <c r="D34" s="23" t="n">
        <v>350</v>
      </c>
      <c r="E34" s="24" t="n">
        <v>200</v>
      </c>
      <c r="F34" s="25"/>
      <c r="G34" s="26"/>
      <c r="H34" s="27" t="n">
        <f aca="false">F34+(F34*G34)</f>
        <v>0</v>
      </c>
      <c r="I34" s="27" t="n">
        <f aca="false">G34+(G34*H34)</f>
        <v>0</v>
      </c>
      <c r="J34" s="27" t="n">
        <f aca="false">H34+(H34*I34)</f>
        <v>0</v>
      </c>
      <c r="K34" s="27" t="n">
        <f aca="false">I34+(I34*J34)</f>
        <v>0</v>
      </c>
      <c r="L34" s="27" t="n">
        <f aca="false">J34+(J34*K34)</f>
        <v>0</v>
      </c>
      <c r="M34" s="28" t="n">
        <f aca="false">K34+(K34*L34)</f>
        <v>0</v>
      </c>
    </row>
    <row r="35" s="5" customFormat="true" ht="214.15" hidden="false" customHeight="false" outlineLevel="0" collapsed="false">
      <c r="A35" s="21" t="n">
        <v>5</v>
      </c>
      <c r="B35" s="22" t="s">
        <v>32</v>
      </c>
      <c r="C35" s="23" t="s">
        <v>29</v>
      </c>
      <c r="D35" s="23" t="n">
        <v>190</v>
      </c>
      <c r="E35" s="24" t="n">
        <v>50</v>
      </c>
      <c r="F35" s="25"/>
      <c r="G35" s="26"/>
      <c r="H35" s="27" t="n">
        <f aca="false">F35+(F35*G35)</f>
        <v>0</v>
      </c>
      <c r="I35" s="27" t="n">
        <f aca="false">G35+(G35*H35)</f>
        <v>0</v>
      </c>
      <c r="J35" s="27" t="n">
        <f aca="false">H35+(H35*I35)</f>
        <v>0</v>
      </c>
      <c r="K35" s="27" t="n">
        <f aca="false">I35+(I35*J35)</f>
        <v>0</v>
      </c>
      <c r="L35" s="27" t="n">
        <f aca="false">J35+(J35*K35)</f>
        <v>0</v>
      </c>
      <c r="M35" s="28" t="n">
        <f aca="false">K35+(K35*L35)</f>
        <v>0</v>
      </c>
    </row>
    <row r="36" s="5" customFormat="true" ht="275.25" hidden="false" customHeight="true" outlineLevel="0" collapsed="false">
      <c r="A36" s="21" t="n">
        <v>6</v>
      </c>
      <c r="B36" s="22" t="s">
        <v>33</v>
      </c>
      <c r="C36" s="23" t="s">
        <v>29</v>
      </c>
      <c r="D36" s="23" t="n">
        <v>900</v>
      </c>
      <c r="E36" s="24" t="n">
        <v>700</v>
      </c>
      <c r="F36" s="25"/>
      <c r="G36" s="26"/>
      <c r="H36" s="27" t="n">
        <f aca="false">F36+(F36*G36)</f>
        <v>0</v>
      </c>
      <c r="I36" s="27" t="n">
        <f aca="false">G36+(G36*H36)</f>
        <v>0</v>
      </c>
      <c r="J36" s="27" t="n">
        <f aca="false">H36+(H36*I36)</f>
        <v>0</v>
      </c>
      <c r="K36" s="27" t="n">
        <f aca="false">I36+(I36*J36)</f>
        <v>0</v>
      </c>
      <c r="L36" s="27" t="n">
        <f aca="false">J36+(J36*K36)</f>
        <v>0</v>
      </c>
      <c r="M36" s="28" t="n">
        <f aca="false">K36+(K36*L36)</f>
        <v>0</v>
      </c>
    </row>
    <row r="37" s="5" customFormat="true" ht="250.5" hidden="false" customHeight="true" outlineLevel="0" collapsed="false">
      <c r="A37" s="21" t="n">
        <v>7</v>
      </c>
      <c r="B37" s="22" t="s">
        <v>34</v>
      </c>
      <c r="C37" s="23" t="s">
        <v>29</v>
      </c>
      <c r="D37" s="23" t="n">
        <v>350</v>
      </c>
      <c r="E37" s="24" t="n">
        <v>200</v>
      </c>
      <c r="F37" s="25"/>
      <c r="G37" s="26"/>
      <c r="H37" s="27" t="n">
        <f aca="false">F37+(F37*G37)</f>
        <v>0</v>
      </c>
      <c r="I37" s="27" t="n">
        <f aca="false">G37+(G37*H37)</f>
        <v>0</v>
      </c>
      <c r="J37" s="27" t="n">
        <f aca="false">H37+(H37*I37)</f>
        <v>0</v>
      </c>
      <c r="K37" s="27" t="n">
        <f aca="false">I37+(I37*J37)</f>
        <v>0</v>
      </c>
      <c r="L37" s="27" t="n">
        <f aca="false">J37+(J37*K37)</f>
        <v>0</v>
      </c>
      <c r="M37" s="28" t="n">
        <f aca="false">K37+(K37*L37)</f>
        <v>0</v>
      </c>
    </row>
    <row r="38" s="5" customFormat="true" ht="225.35" hidden="false" customHeight="false" outlineLevel="0" collapsed="false">
      <c r="A38" s="21" t="n">
        <v>8</v>
      </c>
      <c r="B38" s="22" t="s">
        <v>35</v>
      </c>
      <c r="C38" s="23" t="s">
        <v>29</v>
      </c>
      <c r="D38" s="23" t="n">
        <v>420</v>
      </c>
      <c r="E38" s="24" t="n">
        <v>400</v>
      </c>
      <c r="F38" s="25"/>
      <c r="G38" s="26"/>
      <c r="H38" s="27" t="n">
        <f aca="false">F38+(F38*G38)</f>
        <v>0</v>
      </c>
      <c r="I38" s="27" t="n">
        <f aca="false">G38+(G38*H38)</f>
        <v>0</v>
      </c>
      <c r="J38" s="27" t="n">
        <f aca="false">H38+(H38*I38)</f>
        <v>0</v>
      </c>
      <c r="K38" s="27" t="n">
        <f aca="false">I38+(I38*J38)</f>
        <v>0</v>
      </c>
      <c r="L38" s="27" t="n">
        <f aca="false">J38+(J38*K38)</f>
        <v>0</v>
      </c>
      <c r="M38" s="28" t="n">
        <f aca="false">K38+(K38*L38)</f>
        <v>0</v>
      </c>
    </row>
    <row r="39" s="5" customFormat="true" ht="147" hidden="false" customHeight="false" outlineLevel="0" collapsed="false">
      <c r="A39" s="21" t="n">
        <v>9</v>
      </c>
      <c r="B39" s="22" t="s">
        <v>36</v>
      </c>
      <c r="C39" s="23" t="s">
        <v>27</v>
      </c>
      <c r="D39" s="23" t="n">
        <v>12</v>
      </c>
      <c r="E39" s="24" t="n">
        <v>10</v>
      </c>
      <c r="F39" s="25"/>
      <c r="G39" s="26"/>
      <c r="H39" s="27" t="n">
        <f aca="false">F39+(F39*G39)</f>
        <v>0</v>
      </c>
      <c r="I39" s="27" t="n">
        <f aca="false">G39+(G39*H39)</f>
        <v>0</v>
      </c>
      <c r="J39" s="27" t="n">
        <f aca="false">H39+(H39*I39)</f>
        <v>0</v>
      </c>
      <c r="K39" s="27" t="n">
        <f aca="false">I39+(I39*J39)</f>
        <v>0</v>
      </c>
      <c r="L39" s="27" t="n">
        <f aca="false">J39+(J39*K39)</f>
        <v>0</v>
      </c>
      <c r="M39" s="28" t="n">
        <f aca="false">K39+(K39*L39)</f>
        <v>0</v>
      </c>
    </row>
    <row r="40" s="5" customFormat="true" ht="203.25" hidden="false" customHeight="true" outlineLevel="0" collapsed="false">
      <c r="A40" s="21" t="n">
        <v>10</v>
      </c>
      <c r="B40" s="22" t="s">
        <v>37</v>
      </c>
      <c r="C40" s="23" t="s">
        <v>27</v>
      </c>
      <c r="D40" s="23" t="n">
        <v>340</v>
      </c>
      <c r="E40" s="24" t="n">
        <v>300</v>
      </c>
      <c r="F40" s="25"/>
      <c r="G40" s="26"/>
      <c r="H40" s="27" t="n">
        <f aca="false">F40+(F40*G40)</f>
        <v>0</v>
      </c>
      <c r="I40" s="27" t="n">
        <f aca="false">G40+(G40*H40)</f>
        <v>0</v>
      </c>
      <c r="J40" s="27" t="n">
        <f aca="false">H40+(H40*I40)</f>
        <v>0</v>
      </c>
      <c r="K40" s="27" t="n">
        <f aca="false">I40+(I40*J40)</f>
        <v>0</v>
      </c>
      <c r="L40" s="27" t="n">
        <f aca="false">J40+(J40*K40)</f>
        <v>0</v>
      </c>
      <c r="M40" s="28" t="n">
        <f aca="false">K40+(K40*L40)</f>
        <v>0</v>
      </c>
    </row>
    <row r="41" s="5" customFormat="true" ht="213.75" hidden="false" customHeight="true" outlineLevel="0" collapsed="false">
      <c r="A41" s="21" t="n">
        <v>11</v>
      </c>
      <c r="B41" s="22" t="s">
        <v>38</v>
      </c>
      <c r="C41" s="23" t="s">
        <v>39</v>
      </c>
      <c r="D41" s="23" t="n">
        <v>4200</v>
      </c>
      <c r="E41" s="24" t="n">
        <v>0</v>
      </c>
      <c r="F41" s="25"/>
      <c r="G41" s="26"/>
      <c r="H41" s="27" t="n">
        <f aca="false">F41+(F41*G41)</f>
        <v>0</v>
      </c>
      <c r="I41" s="27" t="n">
        <f aca="false">G41+(G41*H41)</f>
        <v>0</v>
      </c>
      <c r="J41" s="27" t="n">
        <f aca="false">H41+(H41*I41)</f>
        <v>0</v>
      </c>
      <c r="K41" s="27" t="n">
        <f aca="false">I41+(I41*J41)</f>
        <v>0</v>
      </c>
      <c r="L41" s="27" t="n">
        <f aca="false">J41+(J41*K41)</f>
        <v>0</v>
      </c>
      <c r="M41" s="28" t="n">
        <f aca="false">K41+(K41*L41)</f>
        <v>0</v>
      </c>
    </row>
    <row r="42" s="5" customFormat="true" ht="169.4" hidden="false" customHeight="false" outlineLevel="0" collapsed="false">
      <c r="A42" s="21" t="n">
        <v>12</v>
      </c>
      <c r="B42" s="22" t="s">
        <v>40</v>
      </c>
      <c r="C42" s="23" t="s">
        <v>39</v>
      </c>
      <c r="D42" s="23" t="n">
        <v>300</v>
      </c>
      <c r="E42" s="24" t="n">
        <v>3600</v>
      </c>
      <c r="F42" s="25"/>
      <c r="G42" s="26"/>
      <c r="H42" s="27" t="n">
        <f aca="false">F42+(F42*G42)</f>
        <v>0</v>
      </c>
      <c r="I42" s="27" t="n">
        <f aca="false">G42+(G42*H42)</f>
        <v>0</v>
      </c>
      <c r="J42" s="27" t="n">
        <f aca="false">H42+(H42*I42)</f>
        <v>0</v>
      </c>
      <c r="K42" s="27" t="n">
        <f aca="false">I42+(I42*J42)</f>
        <v>0</v>
      </c>
      <c r="L42" s="27" t="n">
        <f aca="false">J42+(J42*K42)</f>
        <v>0</v>
      </c>
      <c r="M42" s="28" t="n">
        <f aca="false">K42+(K42*L42)</f>
        <v>0</v>
      </c>
    </row>
    <row r="43" s="5" customFormat="true" ht="202.95" hidden="false" customHeight="false" outlineLevel="0" collapsed="false">
      <c r="A43" s="21" t="n">
        <v>13</v>
      </c>
      <c r="B43" s="22" t="s">
        <v>41</v>
      </c>
      <c r="C43" s="23" t="s">
        <v>27</v>
      </c>
      <c r="D43" s="23" t="n">
        <v>450</v>
      </c>
      <c r="E43" s="24" t="n">
        <v>380</v>
      </c>
      <c r="F43" s="25"/>
      <c r="G43" s="26"/>
      <c r="H43" s="27" t="n">
        <f aca="false">F43+(F43*G43)</f>
        <v>0</v>
      </c>
      <c r="I43" s="27" t="n">
        <f aca="false">G43+(G43*H43)</f>
        <v>0</v>
      </c>
      <c r="J43" s="27" t="n">
        <f aca="false">H43+(H43*I43)</f>
        <v>0</v>
      </c>
      <c r="K43" s="27" t="n">
        <f aca="false">I43+(I43*J43)</f>
        <v>0</v>
      </c>
      <c r="L43" s="27" t="n">
        <f aca="false">J43+(J43*K43)</f>
        <v>0</v>
      </c>
      <c r="M43" s="28" t="n">
        <f aca="false">K43+(K43*L43)</f>
        <v>0</v>
      </c>
    </row>
    <row r="44" s="5" customFormat="true" ht="191.75" hidden="false" customHeight="false" outlineLevel="0" collapsed="false">
      <c r="A44" s="21" t="n">
        <v>14</v>
      </c>
      <c r="B44" s="22" t="s">
        <v>42</v>
      </c>
      <c r="C44" s="23" t="s">
        <v>27</v>
      </c>
      <c r="D44" s="23" t="n">
        <v>45</v>
      </c>
      <c r="E44" s="24" t="n">
        <v>80</v>
      </c>
      <c r="F44" s="25"/>
      <c r="G44" s="26"/>
      <c r="H44" s="27" t="n">
        <f aca="false">F44+(F44*G44)</f>
        <v>0</v>
      </c>
      <c r="I44" s="27" t="n">
        <f aca="false">G44+(G44*H44)</f>
        <v>0</v>
      </c>
      <c r="J44" s="27" t="n">
        <f aca="false">H44+(H44*I44)</f>
        <v>0</v>
      </c>
      <c r="K44" s="27" t="n">
        <f aca="false">I44+(I44*J44)</f>
        <v>0</v>
      </c>
      <c r="L44" s="27" t="n">
        <f aca="false">J44+(J44*K44)</f>
        <v>0</v>
      </c>
      <c r="M44" s="28" t="n">
        <f aca="false">K44+(K44*L44)</f>
        <v>0</v>
      </c>
    </row>
    <row r="45" s="5" customFormat="true" ht="124.6" hidden="false" customHeight="false" outlineLevel="0" collapsed="false">
      <c r="A45" s="21" t="n">
        <v>15</v>
      </c>
      <c r="B45" s="22" t="s">
        <v>43</v>
      </c>
      <c r="C45" s="23" t="s">
        <v>29</v>
      </c>
      <c r="D45" s="23" t="n">
        <v>20</v>
      </c>
      <c r="E45" s="24" t="n">
        <v>150</v>
      </c>
      <c r="F45" s="25"/>
      <c r="G45" s="26"/>
      <c r="H45" s="27" t="n">
        <f aca="false">F45+(F45*G45)</f>
        <v>0</v>
      </c>
      <c r="I45" s="27" t="n">
        <f aca="false">G45+(G45*H45)</f>
        <v>0</v>
      </c>
      <c r="J45" s="27" t="n">
        <f aca="false">H45+(H45*I45)</f>
        <v>0</v>
      </c>
      <c r="K45" s="27" t="n">
        <f aca="false">I45+(I45*J45)</f>
        <v>0</v>
      </c>
      <c r="L45" s="27" t="n">
        <f aca="false">J45+(J45*K45)</f>
        <v>0</v>
      </c>
      <c r="M45" s="28" t="n">
        <f aca="false">K45+(K45*L45)</f>
        <v>0</v>
      </c>
    </row>
    <row r="46" s="5" customFormat="true" ht="124.6" hidden="false" customHeight="false" outlineLevel="0" collapsed="false">
      <c r="A46" s="21" t="n">
        <v>16</v>
      </c>
      <c r="B46" s="22" t="s">
        <v>44</v>
      </c>
      <c r="C46" s="23" t="s">
        <v>27</v>
      </c>
      <c r="D46" s="23" t="n">
        <v>0</v>
      </c>
      <c r="E46" s="24" t="n">
        <v>5</v>
      </c>
      <c r="F46" s="25"/>
      <c r="G46" s="26"/>
      <c r="H46" s="27" t="n">
        <f aca="false">F46+(F46*G46)</f>
        <v>0</v>
      </c>
      <c r="I46" s="27" t="n">
        <f aca="false">G46+(G46*H46)</f>
        <v>0</v>
      </c>
      <c r="J46" s="27" t="n">
        <f aca="false">H46+(H46*I46)</f>
        <v>0</v>
      </c>
      <c r="K46" s="27" t="n">
        <f aca="false">I46+(I46*J46)</f>
        <v>0</v>
      </c>
      <c r="L46" s="27" t="n">
        <f aca="false">J46+(J46*K46)</f>
        <v>0</v>
      </c>
      <c r="M46" s="28" t="n">
        <f aca="false">K46+(K46*L46)</f>
        <v>0</v>
      </c>
    </row>
    <row r="47" s="5" customFormat="true" ht="208.5" hidden="false" customHeight="true" outlineLevel="0" collapsed="false">
      <c r="A47" s="21" t="n">
        <v>17</v>
      </c>
      <c r="B47" s="22" t="s">
        <v>45</v>
      </c>
      <c r="C47" s="23" t="s">
        <v>29</v>
      </c>
      <c r="D47" s="23" t="n">
        <v>80</v>
      </c>
      <c r="E47" s="24" t="n">
        <v>100</v>
      </c>
      <c r="F47" s="25"/>
      <c r="G47" s="26"/>
      <c r="H47" s="27" t="n">
        <f aca="false">F47+(F47*G47)</f>
        <v>0</v>
      </c>
      <c r="I47" s="27" t="n">
        <f aca="false">G47+(G47*H47)</f>
        <v>0</v>
      </c>
      <c r="J47" s="27" t="n">
        <f aca="false">H47+(H47*I47)</f>
        <v>0</v>
      </c>
      <c r="K47" s="27" t="n">
        <f aca="false">I47+(I47*J47)</f>
        <v>0</v>
      </c>
      <c r="L47" s="27" t="n">
        <f aca="false">J47+(J47*K47)</f>
        <v>0</v>
      </c>
      <c r="M47" s="28" t="n">
        <f aca="false">K47+(K47*L47)</f>
        <v>0</v>
      </c>
    </row>
    <row r="48" s="5" customFormat="true" ht="168.75" hidden="false" customHeight="true" outlineLevel="0" collapsed="false">
      <c r="A48" s="21" t="n">
        <v>18</v>
      </c>
      <c r="B48" s="22" t="s">
        <v>46</v>
      </c>
      <c r="C48" s="23" t="s">
        <v>29</v>
      </c>
      <c r="D48" s="23" t="n">
        <v>850</v>
      </c>
      <c r="E48" s="24" t="n">
        <v>600</v>
      </c>
      <c r="F48" s="25"/>
      <c r="G48" s="26"/>
      <c r="H48" s="27" t="n">
        <f aca="false">F48+(F48*G48)</f>
        <v>0</v>
      </c>
      <c r="I48" s="27" t="n">
        <f aca="false">G48+(G48*H48)</f>
        <v>0</v>
      </c>
      <c r="J48" s="27" t="n">
        <f aca="false">H48+(H48*I48)</f>
        <v>0</v>
      </c>
      <c r="K48" s="27" t="n">
        <f aca="false">I48+(I48*J48)</f>
        <v>0</v>
      </c>
      <c r="L48" s="27" t="n">
        <f aca="false">J48+(J48*K48)</f>
        <v>0</v>
      </c>
      <c r="M48" s="28" t="n">
        <f aca="false">K48+(K48*L48)</f>
        <v>0</v>
      </c>
    </row>
    <row r="49" s="5" customFormat="true" ht="204" hidden="false" customHeight="true" outlineLevel="0" collapsed="false">
      <c r="A49" s="21" t="n">
        <v>19</v>
      </c>
      <c r="B49" s="22" t="s">
        <v>47</v>
      </c>
      <c r="C49" s="23" t="s">
        <v>29</v>
      </c>
      <c r="D49" s="23" t="n">
        <v>500</v>
      </c>
      <c r="E49" s="24" t="n">
        <v>300</v>
      </c>
      <c r="F49" s="25"/>
      <c r="G49" s="26"/>
      <c r="H49" s="27" t="n">
        <f aca="false">F49+(F49*G49)</f>
        <v>0</v>
      </c>
      <c r="I49" s="27" t="n">
        <f aca="false">G49+(G49*H49)</f>
        <v>0</v>
      </c>
      <c r="J49" s="27" t="n">
        <f aca="false">H49+(H49*I49)</f>
        <v>0</v>
      </c>
      <c r="K49" s="27" t="n">
        <f aca="false">I49+(I49*J49)</f>
        <v>0</v>
      </c>
      <c r="L49" s="27" t="n">
        <f aca="false">J49+(J49*K49)</f>
        <v>0</v>
      </c>
      <c r="M49" s="28" t="n">
        <f aca="false">K49+(K49*L49)</f>
        <v>0</v>
      </c>
    </row>
    <row r="50" s="5" customFormat="true" ht="186.75" hidden="false" customHeight="true" outlineLevel="0" collapsed="false">
      <c r="A50" s="21" t="n">
        <v>20</v>
      </c>
      <c r="B50" s="22" t="s">
        <v>48</v>
      </c>
      <c r="C50" s="23" t="s">
        <v>29</v>
      </c>
      <c r="D50" s="23" t="n">
        <v>250</v>
      </c>
      <c r="E50" s="24" t="n">
        <v>100</v>
      </c>
      <c r="F50" s="25"/>
      <c r="G50" s="26"/>
      <c r="H50" s="27" t="n">
        <f aca="false">F50+(F50*G50)</f>
        <v>0</v>
      </c>
      <c r="I50" s="27" t="n">
        <f aca="false">G50+(G50*H50)</f>
        <v>0</v>
      </c>
      <c r="J50" s="27" t="n">
        <f aca="false">H50+(H50*I50)</f>
        <v>0</v>
      </c>
      <c r="K50" s="27" t="n">
        <f aca="false">I50+(I50*J50)</f>
        <v>0</v>
      </c>
      <c r="L50" s="27" t="n">
        <f aca="false">J50+(J50*K50)</f>
        <v>0</v>
      </c>
      <c r="M50" s="28" t="n">
        <f aca="false">K50+(K50*L50)</f>
        <v>0</v>
      </c>
    </row>
    <row r="51" s="5" customFormat="true" ht="180.55" hidden="false" customHeight="false" outlineLevel="0" collapsed="false">
      <c r="A51" s="21" t="n">
        <v>21</v>
      </c>
      <c r="B51" s="22" t="s">
        <v>49</v>
      </c>
      <c r="C51" s="23" t="s">
        <v>29</v>
      </c>
      <c r="D51" s="23" t="n">
        <v>900</v>
      </c>
      <c r="E51" s="24" t="n">
        <v>600</v>
      </c>
      <c r="F51" s="25"/>
      <c r="G51" s="26"/>
      <c r="H51" s="27" t="n">
        <f aca="false">F51+(F51*G51)</f>
        <v>0</v>
      </c>
      <c r="I51" s="27" t="n">
        <f aca="false">G51+(G51*H51)</f>
        <v>0</v>
      </c>
      <c r="J51" s="27" t="n">
        <f aca="false">H51+(H51*I51)</f>
        <v>0</v>
      </c>
      <c r="K51" s="27" t="n">
        <f aca="false">I51+(I51*J51)</f>
        <v>0</v>
      </c>
      <c r="L51" s="27" t="n">
        <f aca="false">J51+(J51*K51)</f>
        <v>0</v>
      </c>
      <c r="M51" s="28" t="n">
        <f aca="false">K51+(K51*L51)</f>
        <v>0</v>
      </c>
    </row>
    <row r="52" s="5" customFormat="true" ht="169.4" hidden="false" customHeight="false" outlineLevel="0" collapsed="false">
      <c r="A52" s="21" t="n">
        <v>22</v>
      </c>
      <c r="B52" s="22" t="s">
        <v>50</v>
      </c>
      <c r="C52" s="23" t="s">
        <v>29</v>
      </c>
      <c r="D52" s="23" t="n">
        <v>700</v>
      </c>
      <c r="E52" s="24" t="n">
        <v>300</v>
      </c>
      <c r="F52" s="25"/>
      <c r="G52" s="26"/>
      <c r="H52" s="27" t="n">
        <f aca="false">F52+(F52*G52)</f>
        <v>0</v>
      </c>
      <c r="I52" s="27" t="n">
        <f aca="false">G52+(G52*H52)</f>
        <v>0</v>
      </c>
      <c r="J52" s="27" t="n">
        <f aca="false">H52+(H52*I52)</f>
        <v>0</v>
      </c>
      <c r="K52" s="27" t="n">
        <f aca="false">I52+(I52*J52)</f>
        <v>0</v>
      </c>
      <c r="L52" s="27" t="n">
        <f aca="false">J52+(J52*K52)</f>
        <v>0</v>
      </c>
      <c r="M52" s="28" t="n">
        <f aca="false">K52+(K52*L52)</f>
        <v>0</v>
      </c>
    </row>
    <row r="53" s="5" customFormat="true" ht="111" hidden="false" customHeight="true" outlineLevel="0" collapsed="false">
      <c r="A53" s="21" t="n">
        <v>23</v>
      </c>
      <c r="B53" s="22" t="s">
        <v>51</v>
      </c>
      <c r="C53" s="23" t="s">
        <v>29</v>
      </c>
      <c r="D53" s="23" t="n">
        <v>10</v>
      </c>
      <c r="E53" s="24" t="n">
        <v>50</v>
      </c>
      <c r="F53" s="25"/>
      <c r="G53" s="26"/>
      <c r="H53" s="27" t="n">
        <f aca="false">F53+(F53*G53)</f>
        <v>0</v>
      </c>
      <c r="I53" s="27" t="n">
        <f aca="false">G53+(G53*H53)</f>
        <v>0</v>
      </c>
      <c r="J53" s="27" t="n">
        <f aca="false">H53+(H53*I53)</f>
        <v>0</v>
      </c>
      <c r="K53" s="27" t="n">
        <f aca="false">I53+(I53*J53)</f>
        <v>0</v>
      </c>
      <c r="L53" s="27" t="n">
        <f aca="false">J53+(J53*K53)</f>
        <v>0</v>
      </c>
      <c r="M53" s="28" t="n">
        <f aca="false">K53+(K53*L53)</f>
        <v>0</v>
      </c>
    </row>
    <row r="54" s="5" customFormat="true" ht="147" hidden="false" customHeight="false" outlineLevel="0" collapsed="false">
      <c r="A54" s="21" t="n">
        <v>24</v>
      </c>
      <c r="B54" s="22" t="s">
        <v>52</v>
      </c>
      <c r="C54" s="23" t="s">
        <v>29</v>
      </c>
      <c r="D54" s="23" t="n">
        <v>10</v>
      </c>
      <c r="E54" s="24" t="n">
        <v>0</v>
      </c>
      <c r="F54" s="25"/>
      <c r="G54" s="26"/>
      <c r="H54" s="27" t="n">
        <f aca="false">F54+(F54*G54)</f>
        <v>0</v>
      </c>
      <c r="I54" s="27" t="n">
        <f aca="false">G54+(G54*H54)</f>
        <v>0</v>
      </c>
      <c r="J54" s="27" t="n">
        <f aca="false">H54+(H54*I54)</f>
        <v>0</v>
      </c>
      <c r="K54" s="27" t="n">
        <f aca="false">I54+(I54*J54)</f>
        <v>0</v>
      </c>
      <c r="L54" s="27" t="n">
        <f aca="false">J54+(J54*K54)</f>
        <v>0</v>
      </c>
      <c r="M54" s="28" t="n">
        <f aca="false">K54+(K54*L54)</f>
        <v>0</v>
      </c>
    </row>
    <row r="55" s="5" customFormat="true" ht="210.75" hidden="false" customHeight="true" outlineLevel="0" collapsed="false">
      <c r="A55" s="21" t="n">
        <v>25</v>
      </c>
      <c r="B55" s="22" t="s">
        <v>53</v>
      </c>
      <c r="C55" s="23" t="s">
        <v>29</v>
      </c>
      <c r="D55" s="23" t="n">
        <v>120</v>
      </c>
      <c r="E55" s="24" t="n">
        <v>80</v>
      </c>
      <c r="F55" s="25"/>
      <c r="G55" s="26"/>
      <c r="H55" s="27" t="n">
        <f aca="false">F55+(F55*G55)</f>
        <v>0</v>
      </c>
      <c r="I55" s="27" t="n">
        <f aca="false">G55+(G55*H55)</f>
        <v>0</v>
      </c>
      <c r="J55" s="27" t="n">
        <f aca="false">H55+(H55*I55)</f>
        <v>0</v>
      </c>
      <c r="K55" s="27" t="n">
        <f aca="false">I55+(I55*J55)</f>
        <v>0</v>
      </c>
      <c r="L55" s="27" t="n">
        <f aca="false">J55+(J55*K55)</f>
        <v>0</v>
      </c>
      <c r="M55" s="28" t="n">
        <f aca="false">K55+(K55*L55)</f>
        <v>0</v>
      </c>
    </row>
    <row r="56" s="5" customFormat="true" ht="207" hidden="false" customHeight="true" outlineLevel="0" collapsed="false">
      <c r="A56" s="21" t="n">
        <v>26</v>
      </c>
      <c r="B56" s="22" t="s">
        <v>54</v>
      </c>
      <c r="C56" s="23" t="s">
        <v>29</v>
      </c>
      <c r="D56" s="23" t="n">
        <v>210</v>
      </c>
      <c r="E56" s="24" t="n">
        <v>50</v>
      </c>
      <c r="F56" s="25"/>
      <c r="G56" s="26"/>
      <c r="H56" s="27" t="n">
        <f aca="false">F56+(F56*G56)</f>
        <v>0</v>
      </c>
      <c r="I56" s="27" t="n">
        <f aca="false">G56+(G56*H56)</f>
        <v>0</v>
      </c>
      <c r="J56" s="27" t="n">
        <f aca="false">H56+(H56*I56)</f>
        <v>0</v>
      </c>
      <c r="K56" s="27" t="n">
        <f aca="false">I56+(I56*J56)</f>
        <v>0</v>
      </c>
      <c r="L56" s="27" t="n">
        <f aca="false">J56+(J56*K56)</f>
        <v>0</v>
      </c>
      <c r="M56" s="28" t="n">
        <f aca="false">K56+(K56*L56)</f>
        <v>0</v>
      </c>
    </row>
    <row r="57" s="5" customFormat="true" ht="191.25" hidden="false" customHeight="true" outlineLevel="0" collapsed="false">
      <c r="A57" s="21" t="n">
        <v>27</v>
      </c>
      <c r="B57" s="22" t="s">
        <v>55</v>
      </c>
      <c r="C57" s="23" t="s">
        <v>29</v>
      </c>
      <c r="D57" s="23" t="n">
        <v>10</v>
      </c>
      <c r="E57" s="24" t="n">
        <v>5</v>
      </c>
      <c r="F57" s="25"/>
      <c r="G57" s="26"/>
      <c r="H57" s="27" t="n">
        <f aca="false">F57+(F57*G57)</f>
        <v>0</v>
      </c>
      <c r="I57" s="27" t="n">
        <f aca="false">G57+(G57*H57)</f>
        <v>0</v>
      </c>
      <c r="J57" s="27" t="n">
        <f aca="false">H57+(H57*I57)</f>
        <v>0</v>
      </c>
      <c r="K57" s="27" t="n">
        <f aca="false">I57+(I57*J57)</f>
        <v>0</v>
      </c>
      <c r="L57" s="27" t="n">
        <f aca="false">J57+(J57*K57)</f>
        <v>0</v>
      </c>
      <c r="M57" s="28" t="n">
        <f aca="false">K57+(K57*L57)</f>
        <v>0</v>
      </c>
    </row>
    <row r="58" s="5" customFormat="true" ht="25.5" hidden="false" customHeight="true" outlineLevel="0" collapsed="false">
      <c r="A58" s="30"/>
      <c r="B58" s="31" t="s">
        <v>56</v>
      </c>
      <c r="C58" s="32"/>
      <c r="D58" s="32"/>
      <c r="E58" s="33"/>
      <c r="F58" s="34"/>
      <c r="G58" s="35"/>
      <c r="H58" s="27" t="n">
        <f aca="false">SUM(H31:H57)</f>
        <v>0</v>
      </c>
      <c r="I58" s="27" t="n">
        <f aca="false">SUM(I31:I57)</f>
        <v>0</v>
      </c>
      <c r="J58" s="27" t="n">
        <f aca="false">SUM(J31:J57)</f>
        <v>0</v>
      </c>
      <c r="K58" s="27" t="n">
        <f aca="false">SUM(K31:K57)</f>
        <v>0</v>
      </c>
      <c r="L58" s="27" t="n">
        <f aca="false">SUM(L31:L57)</f>
        <v>0</v>
      </c>
      <c r="M58" s="36" t="n">
        <f aca="false">SUM(M31:M57)</f>
        <v>0</v>
      </c>
    </row>
  </sheetData>
  <sheetProtection algorithmName="SHA-512" hashValue="DL8mTO5ZvcJK5TCK7yroZ/coL4u9IBYVPWr9usBId7AiZeiJ7YTzEAaVgn+aZV8zza2CWwMv3SEw8QKZBpMsZA==" saltValue="08J7wOlheSXzA3MF6A9ieg==" spinCount="100000" sheet="true" objects="true" scenarios="true"/>
  <printOptions headings="false" gridLines="false" gridLinesSet="true" horizontalCentered="false" verticalCentered="false"/>
  <pageMargins left="0.395833333333333" right="0.397916666666667" top="0.748611111111111" bottom="0.748611111111111" header="0.315277777777778" footer="0.315277777777778"/>
  <pageSetup paperSize="9" scale="100" fitToWidth="1" fitToHeight="1" pageOrder="downThenOver" orientation="landscape" blackAndWhite="false" draft="false" cellComments="none" horizontalDpi="300" verticalDpi="300" copies="1"/>
  <headerFooter differentFirst="false" differentOddEven="false">
    <oddHeader>&amp;L&amp;"Times New Roman,Normalny"&amp;USpecyfikacja istotnych warunków zamówienia</oddHeader>
    <oddFooter>&amp;L&amp;"Times New Roman,Normalny"&amp;12Powiatowy Zespół Domów Pomocy Społecznej w Nowym Targu z siedzibą w Zaskalu&amp;R&amp;"Times New Roman,Normalny"Pieczęć  i podpis Wykonawcy</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2" colorId="64" zoomScale="100" zoomScaleNormal="100" zoomScalePageLayoutView="100" workbookViewId="0">
      <selection pane="topLeft" activeCell="B21" activeCellId="0" sqref="B21"/>
    </sheetView>
  </sheetViews>
  <sheetFormatPr defaultColWidth="8.5703125" defaultRowHeight="1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66</TotalTime>
  <Application>LibreOffice/24.8.6.2$Windows_X86_64 LibreOffice_project/6d98ba145e9a8a39fc57bcc76981d1fb1316c60c</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2021-12-29T13:49:33Z</dcterms:created>
  <dc:creator>Użytkownik systemu Windows</dc:creator>
  <dc:description/>
  <dc:language>pl-PL</dc:language>
  <cp:lastModifiedBy/>
  <cp:lastPrinted>2025-05-22T06:30:08Z</cp:lastPrinted>
  <dcterms:modified xsi:type="dcterms:W3CDTF">2025-05-27T10:24:25Z</dcterms:modified>
  <cp:revision>47</cp:revision>
  <dc:subject/>
  <dc:title/>
</cp:coreProperties>
</file>

<file path=docProps/custom.xml><?xml version="1.0" encoding="utf-8"?>
<Properties xmlns="http://schemas.openxmlformats.org/officeDocument/2006/custom-properties" xmlns:vt="http://schemas.openxmlformats.org/officeDocument/2006/docPropsVTypes"/>
</file>