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sek\Documents\SPRAWY\SA.270.1.7.2024 Wykonywanie usług z zakresu gospodarki leśnej 2025\POSTĘPOWANIE\SWZ\Zał_nr_1_Formularze\"/>
    </mc:Choice>
  </mc:AlternateContent>
  <xr:revisionPtr revIDLastSave="0" documentId="13_ncr:1_{18BE45C9-7845-47DD-8367-10F3B4E3C1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0" i="1" l="1"/>
  <c r="I69" i="1"/>
  <c r="I68" i="1"/>
  <c r="K68" i="1" s="1"/>
  <c r="I67" i="1"/>
  <c r="I66" i="1"/>
  <c r="I65" i="1"/>
  <c r="I64" i="1"/>
  <c r="I63" i="1"/>
  <c r="I62" i="1"/>
  <c r="I61" i="1"/>
  <c r="I60" i="1"/>
  <c r="K60" i="1" s="1"/>
  <c r="I59" i="1"/>
  <c r="I58" i="1"/>
  <c r="K58" i="1" s="1"/>
  <c r="I57" i="1"/>
  <c r="I56" i="1"/>
  <c r="I55" i="1"/>
  <c r="I54" i="1"/>
  <c r="I53" i="1"/>
  <c r="I52" i="1"/>
  <c r="I49" i="1"/>
  <c r="I44" i="1"/>
  <c r="K44" i="1" s="1"/>
  <c r="I39" i="1"/>
  <c r="I38" i="1"/>
  <c r="I33" i="1"/>
  <c r="I32" i="1"/>
  <c r="L39" i="1" l="1"/>
  <c r="L49" i="1"/>
  <c r="L63" i="1"/>
  <c r="L52" i="1"/>
  <c r="L53" i="1"/>
  <c r="L65" i="1"/>
  <c r="L57" i="1"/>
  <c r="L69" i="1"/>
  <c r="L32" i="1"/>
  <c r="K38" i="1"/>
  <c r="L38" i="1" s="1"/>
  <c r="K56" i="1"/>
  <c r="L56" i="1" s="1"/>
  <c r="K64" i="1"/>
  <c r="L64" i="1" s="1"/>
  <c r="L60" i="1"/>
  <c r="L68" i="1"/>
  <c r="K39" i="1"/>
  <c r="K57" i="1"/>
  <c r="K65" i="1"/>
  <c r="K69" i="1"/>
  <c r="K32" i="1"/>
  <c r="K54" i="1"/>
  <c r="L54" i="1" s="1"/>
  <c r="K66" i="1"/>
  <c r="L66" i="1" s="1"/>
  <c r="L44" i="1"/>
  <c r="L58" i="1"/>
  <c r="F72" i="1"/>
  <c r="K33" i="1"/>
  <c r="L33" i="1" s="1"/>
  <c r="K49" i="1"/>
  <c r="K55" i="1"/>
  <c r="L55" i="1" s="1"/>
  <c r="K59" i="1"/>
  <c r="L59" i="1" s="1"/>
  <c r="K63" i="1"/>
  <c r="K67" i="1"/>
  <c r="L67" i="1" s="1"/>
  <c r="K52" i="1"/>
  <c r="K53" i="1"/>
  <c r="K61" i="1"/>
  <c r="L61" i="1" s="1"/>
  <c r="K62" i="1"/>
  <c r="L62" i="1" s="1"/>
  <c r="K70" i="1"/>
  <c r="L70" i="1" s="1"/>
  <c r="F73" i="1" l="1"/>
  <c r="B26" i="1" s="1"/>
</calcChain>
</file>

<file path=xl/sharedStrings.xml><?xml version="1.0" encoding="utf-8"?>
<sst xmlns="http://schemas.openxmlformats.org/spreadsheetml/2006/main" count="187" uniqueCount="111">
  <si>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</si>
  <si>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</si>
  <si>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</si>
  <si>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</si>
  <si>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</si>
  <si>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</si>
  <si>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</si>
  <si>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</si>
  <si>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</si>
  <si>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</si>
  <si>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</si>
  <si>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</si>
  <si>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</si>
  <si>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</si>
  <si>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</si>
  <si>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</si>
  <si>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</si>
  <si>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</si>
  <si>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</si>
  <si>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</si>
  <si>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</si>
  <si>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</si>
  <si>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</si>
  <si>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</si>
  <si>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</si>
  <si>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</si>
  <si>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</si>
  <si>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</si>
  <si>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</si>
  <si>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</si>
  <si>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</si>
  <si>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</si>
  <si>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</si>
  <si>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</si>
  <si>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</si>
  <si>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</si>
  <si>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</si>
  <si>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</si>
  <si>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</si>
  <si>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</si>
  <si>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</si>
  <si>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</si>
  <si>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</si>
  <si>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</si>
  <si>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TSZT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</si>
  <si>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</si>
  <si>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</si>
  <si>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</si>
  <si>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</si>
  <si>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</si>
  <si>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</si>
  <si>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</si>
  <si>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</si>
  <si>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</si>
  <si>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</si>
  <si>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</si>
  <si>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</si>
  <si>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</si>
  <si>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</si>
  <si>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</si>
  <si>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</si>
  <si>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</si>
  <si>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</si>
  <si>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</si>
  <si>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</si>
  <si>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</si>
  <si>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</si>
  <si>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</si>
  <si>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</si>
  <si>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</si>
  <si>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</si>
  <si>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</si>
  <si>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</si>
  <si>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</si>
  <si>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</si>
  <si>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</si>
  <si>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</si>
  <si>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</si>
  <si>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</si>
  <si>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</si>
  <si>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</si>
  <si>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</si>
  <si>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</si>
  <si>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</si>
  <si>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</si>
  <si>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</si>
  <si>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</si>
  <si>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</si>
  <si>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</si>
  <si>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</si>
  <si>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</si>
  <si>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Łagów</t>
  </si>
  <si>
    <t xml:space="preserve">26-025 Łagów; Wola Łagowska 118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</si>
  <si>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</si>
  <si>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</si>
  <si>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</si>
  <si>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</si>
  <si>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</si>
  <si>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</si>
  <si>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</si>
  <si>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</si>
  <si>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</si>
  <si>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</si>
  <si>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</si>
  <si>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</si>
  <si>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</si>
  <si>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</si>
  <si>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</si>
  <si>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</si>
  <si>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</si>
  <si>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Łagów w roku 2025''  składamy niniejszym ofertę na Pakiet 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</si>
</sst>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1"/>
  <sheetViews>
    <sheetView tabSelected="1" zoomScaleNormal="100" zoomScaleSheetLayoutView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85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28" t="s">
        <v>86</v>
      </c>
      <c r="C10" s="28"/>
      <c r="D10" s="28"/>
    </row>
    <row r="11" spans="2:15" s="1" customFormat="1" ht="12.2" customHeight="1" x14ac:dyDescent="0.2">
      <c r="B11" s="28"/>
      <c r="C11" s="28"/>
      <c r="D11" s="28"/>
      <c r="G11" s="34" t="s">
        <v>87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2" t="s">
        <v>88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9" t="s">
        <v>89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90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91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92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6" t="s">
        <v>110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7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93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1629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6">
        <f>ROUND(I32+ K32,2)</f>
        <v>0</v>
      </c>
      <c r="M32" s="27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2013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26">
        <f>ROUND(I33+ K33,2)</f>
        <v>0</v>
      </c>
      <c r="M33" s="27"/>
    </row>
    <row r="34" spans="2:13" s="1" customFormat="1" ht="3.2" customHeight="1" x14ac:dyDescent="0.2"/>
    <row r="35" spans="2:13" s="1" customFormat="1" ht="18.2" customHeight="1" x14ac:dyDescent="0.2">
      <c r="B35" s="19" t="s">
        <v>94</v>
      </c>
      <c r="C35" s="19"/>
      <c r="D35" s="19"/>
      <c r="E35" s="19"/>
      <c r="F35" s="19"/>
      <c r="G35" s="19"/>
      <c r="H35" s="19"/>
      <c r="I35" s="19"/>
      <c r="J35" s="19"/>
      <c r="K35" s="19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7" t="s">
        <v>10</v>
      </c>
      <c r="M37" s="37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2591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6">
        <f>ROUND(I38+ K38,2)</f>
        <v>0</v>
      </c>
      <c r="M38" s="27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1599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26">
        <f>ROUND(I39+ K39,2)</f>
        <v>0</v>
      </c>
      <c r="M39" s="27"/>
    </row>
    <row r="40" spans="2:13" s="1" customFormat="1" ht="3.2" customHeight="1" x14ac:dyDescent="0.2"/>
    <row r="41" spans="2:13" s="1" customFormat="1" ht="18.2" customHeight="1" x14ac:dyDescent="0.2">
      <c r="B41" s="19" t="s">
        <v>95</v>
      </c>
      <c r="C41" s="19"/>
      <c r="D41" s="19"/>
      <c r="E41" s="19"/>
      <c r="F41" s="19"/>
      <c r="G41" s="19"/>
      <c r="H41" s="19"/>
      <c r="I41" s="19"/>
      <c r="J41" s="19"/>
      <c r="K41" s="19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7" t="s">
        <v>10</v>
      </c>
      <c r="M43" s="37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60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26">
        <f>ROUND(I44+ K44,2)</f>
        <v>0</v>
      </c>
      <c r="M44" s="27"/>
    </row>
    <row r="45" spans="2:13" s="1" customFormat="1" ht="3.2" customHeight="1" x14ac:dyDescent="0.2"/>
    <row r="46" spans="2:13" s="1" customFormat="1" ht="18.2" customHeight="1" x14ac:dyDescent="0.2">
      <c r="B46" s="19" t="s">
        <v>96</v>
      </c>
      <c r="C46" s="19"/>
      <c r="D46" s="19"/>
      <c r="E46" s="19"/>
      <c r="F46" s="19"/>
      <c r="G46" s="19"/>
      <c r="H46" s="19"/>
      <c r="I46" s="19"/>
      <c r="J46" s="19"/>
      <c r="K46" s="19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7" t="s">
        <v>10</v>
      </c>
      <c r="M48" s="37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868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26">
        <f>ROUND(I49+ K49,2)</f>
        <v>0</v>
      </c>
      <c r="M49" s="27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7" t="s">
        <v>10</v>
      </c>
      <c r="M51" s="37"/>
    </row>
    <row r="52" spans="2:13" s="1" customFormat="1" ht="28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150</v>
      </c>
      <c r="H52" s="10">
        <v>0</v>
      </c>
      <c r="I52" s="9">
        <f t="shared" ref="I52:I70" si="0">ROUND(G52* H52,2)</f>
        <v>0</v>
      </c>
      <c r="J52" s="5">
        <v>8</v>
      </c>
      <c r="K52" s="9">
        <f t="shared" ref="K52:K70" si="1">ROUND(I52* J52/100,2)</f>
        <v>0</v>
      </c>
      <c r="L52" s="26">
        <f t="shared" ref="L52:L70" si="2">ROUND(I52+ K52,2)</f>
        <v>0</v>
      </c>
      <c r="M52" s="27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150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6">
        <f t="shared" si="2"/>
        <v>0</v>
      </c>
      <c r="M53" s="27"/>
    </row>
    <row r="54" spans="2:13" s="1" customFormat="1" ht="28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28</v>
      </c>
      <c r="G54" s="8">
        <v>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6">
        <f t="shared" si="2"/>
        <v>0</v>
      </c>
      <c r="M54" s="27"/>
    </row>
    <row r="55" spans="2:13" s="1" customFormat="1" ht="28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28</v>
      </c>
      <c r="G55" s="8">
        <v>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6">
        <f t="shared" si="2"/>
        <v>0</v>
      </c>
      <c r="M55" s="27"/>
    </row>
    <row r="56" spans="2:13" s="1" customFormat="1" ht="28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28</v>
      </c>
      <c r="G56" s="8">
        <v>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6">
        <f t="shared" si="2"/>
        <v>0</v>
      </c>
      <c r="M56" s="27"/>
    </row>
    <row r="57" spans="2:13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28</v>
      </c>
      <c r="G57" s="8">
        <v>0.8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6">
        <f t="shared" si="2"/>
        <v>0</v>
      </c>
      <c r="M57" s="27"/>
    </row>
    <row r="58" spans="2:13" s="1" customFormat="1" ht="28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28</v>
      </c>
      <c r="G58" s="8">
        <v>0.31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6">
        <f t="shared" si="2"/>
        <v>0</v>
      </c>
      <c r="M58" s="27"/>
    </row>
    <row r="59" spans="2:13" s="1" customFormat="1" ht="28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44</v>
      </c>
      <c r="G59" s="8">
        <v>4.9000000000000004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6">
        <f t="shared" si="2"/>
        <v>0</v>
      </c>
      <c r="M59" s="27"/>
    </row>
    <row r="60" spans="2:13" s="1" customFormat="1" ht="19.7" customHeight="1" x14ac:dyDescent="0.2">
      <c r="B60" s="5">
        <v>15</v>
      </c>
      <c r="C60" s="6" t="s">
        <v>45</v>
      </c>
      <c r="D60" s="6" t="s">
        <v>46</v>
      </c>
      <c r="E60" s="7" t="s">
        <v>47</v>
      </c>
      <c r="F60" s="6" t="s">
        <v>48</v>
      </c>
      <c r="G60" s="8">
        <v>9.3699999999999992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26">
        <f t="shared" si="2"/>
        <v>0</v>
      </c>
      <c r="M60" s="27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52</v>
      </c>
      <c r="G61" s="8">
        <v>16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6">
        <f t="shared" si="2"/>
        <v>0</v>
      </c>
      <c r="M61" s="27"/>
    </row>
    <row r="62" spans="2:13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56</v>
      </c>
      <c r="G62" s="8">
        <v>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6">
        <f t="shared" si="2"/>
        <v>0</v>
      </c>
      <c r="M62" s="27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56</v>
      </c>
      <c r="G63" s="8">
        <v>134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6">
        <f t="shared" si="2"/>
        <v>0</v>
      </c>
      <c r="M63" s="27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52</v>
      </c>
      <c r="G64" s="8">
        <v>186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6">
        <f t="shared" si="2"/>
        <v>0</v>
      </c>
      <c r="M64" s="27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62</v>
      </c>
      <c r="F65" s="6" t="s">
        <v>52</v>
      </c>
      <c r="G65" s="8">
        <v>5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6">
        <f t="shared" si="2"/>
        <v>0</v>
      </c>
      <c r="M65" s="27"/>
    </row>
    <row r="66" spans="2:14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52</v>
      </c>
      <c r="G66" s="8">
        <v>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6">
        <f t="shared" si="2"/>
        <v>0</v>
      </c>
      <c r="M66" s="27"/>
    </row>
    <row r="67" spans="2:14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52</v>
      </c>
      <c r="G67" s="8">
        <v>60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6">
        <f t="shared" si="2"/>
        <v>0</v>
      </c>
      <c r="M67" s="27"/>
    </row>
    <row r="68" spans="2:14" s="1" customFormat="1" ht="19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52</v>
      </c>
      <c r="G68" s="8">
        <v>61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6">
        <f t="shared" si="2"/>
        <v>0</v>
      </c>
      <c r="M68" s="27"/>
    </row>
    <row r="69" spans="2:14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73</v>
      </c>
      <c r="F69" s="6" t="s">
        <v>52</v>
      </c>
      <c r="G69" s="8">
        <v>9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6">
        <f t="shared" si="2"/>
        <v>0</v>
      </c>
      <c r="M69" s="27"/>
    </row>
    <row r="70" spans="2:14" s="1" customFormat="1" ht="19.7" customHeight="1" x14ac:dyDescent="0.2">
      <c r="B70" s="5">
        <v>25</v>
      </c>
      <c r="C70" s="6" t="s">
        <v>76</v>
      </c>
      <c r="D70" s="6" t="s">
        <v>77</v>
      </c>
      <c r="E70" s="7" t="s">
        <v>78</v>
      </c>
      <c r="F70" s="6" t="s">
        <v>28</v>
      </c>
      <c r="G70" s="8">
        <v>1.92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6">
        <f t="shared" si="2"/>
        <v>0</v>
      </c>
      <c r="M70" s="27"/>
    </row>
    <row r="71" spans="2:14" s="1" customFormat="1" ht="55.9" customHeight="1" x14ac:dyDescent="0.2"/>
    <row r="72" spans="2:14" s="1" customFormat="1" ht="21.4" customHeight="1" x14ac:dyDescent="0.2">
      <c r="B72" s="20" t="s">
        <v>79</v>
      </c>
      <c r="C72" s="20"/>
      <c r="D72" s="20"/>
      <c r="E72" s="20"/>
      <c r="F72" s="23">
        <f>ROUND(I32+I33+I38+I39+I44+I49+I52+I53+I54+I55+I56+I57+I58+I59+I60+I61+I62+I63+I64+I65+I66+I67+I68+I69+I70,2)</f>
        <v>0</v>
      </c>
      <c r="G72" s="24"/>
      <c r="H72" s="24"/>
      <c r="I72" s="24"/>
      <c r="J72" s="24"/>
      <c r="K72" s="24"/>
      <c r="L72" s="24"/>
      <c r="M72" s="25"/>
    </row>
    <row r="73" spans="2:14" s="1" customFormat="1" ht="21.4" customHeight="1" x14ac:dyDescent="0.2">
      <c r="B73" s="20" t="s">
        <v>80</v>
      </c>
      <c r="C73" s="20"/>
      <c r="D73" s="20"/>
      <c r="E73" s="20"/>
      <c r="F73" s="29">
        <f>ROUND(L32+L33+L38+L39+L44+L49+L52+L53+L54+L55+L56+L57+L58+L59+L60+L61+L62+L63+L64+L65+L66+L67+L68+L69+L70,2)</f>
        <v>0</v>
      </c>
      <c r="G73" s="30"/>
      <c r="H73" s="30"/>
      <c r="I73" s="30"/>
      <c r="J73" s="30"/>
      <c r="K73" s="30"/>
      <c r="L73" s="30"/>
      <c r="M73" s="31"/>
    </row>
    <row r="74" spans="2:14" s="1" customFormat="1" ht="11.1" customHeight="1" x14ac:dyDescent="0.2"/>
    <row r="75" spans="2:14" s="1" customFormat="1" ht="80.099999999999994" customHeight="1" x14ac:dyDescent="0.2">
      <c r="B75" s="11" t="s">
        <v>97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2:14" s="1" customFormat="1" ht="2.65" customHeight="1" x14ac:dyDescent="0.2"/>
    <row r="77" spans="2:14" s="1" customFormat="1" ht="110.1" customHeight="1" x14ac:dyDescent="0.2">
      <c r="B77" s="11" t="s">
        <v>98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</row>
    <row r="78" spans="2:14" s="1" customFormat="1" ht="5.25" customHeight="1" x14ac:dyDescent="0.2"/>
    <row r="79" spans="2:14" s="1" customFormat="1" ht="110.1" customHeight="1" x14ac:dyDescent="0.2">
      <c r="B79" s="18" t="s">
        <v>99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2:14" s="1" customFormat="1" ht="5.25" customHeight="1" x14ac:dyDescent="0.2"/>
    <row r="81" spans="2:14" s="1" customFormat="1" ht="37.9" customHeight="1" x14ac:dyDescent="0.2">
      <c r="B81" s="14" t="s">
        <v>81</v>
      </c>
      <c r="C81" s="14"/>
      <c r="D81" s="14"/>
      <c r="E81" s="14"/>
      <c r="F81" s="32" t="s">
        <v>82</v>
      </c>
      <c r="G81" s="32"/>
      <c r="H81" s="32"/>
      <c r="I81" s="32"/>
      <c r="J81" s="32"/>
      <c r="K81" s="32"/>
      <c r="L81" s="32"/>
    </row>
    <row r="82" spans="2:14" s="1" customFormat="1" ht="28.7" customHeight="1" x14ac:dyDescent="0.2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</row>
    <row r="83" spans="2:14" s="1" customFormat="1" ht="28.7" customHeight="1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</row>
    <row r="84" spans="2:14" s="1" customFormat="1" ht="28.7" customHeight="1" x14ac:dyDescent="0.2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</row>
    <row r="85" spans="2:14" s="1" customFormat="1" ht="28.7" customHeight="1" x14ac:dyDescent="0.2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</row>
    <row r="86" spans="2:14" s="1" customFormat="1" ht="2.65" customHeight="1" x14ac:dyDescent="0.2"/>
    <row r="87" spans="2:14" s="1" customFormat="1" ht="203.1" customHeight="1" x14ac:dyDescent="0.2">
      <c r="B87" s="11" t="s">
        <v>100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2:14" s="1" customFormat="1" ht="2.65" customHeight="1" x14ac:dyDescent="0.2"/>
    <row r="89" spans="2:14" s="1" customFormat="1" ht="36.950000000000003" customHeight="1" x14ac:dyDescent="0.2">
      <c r="B89" s="13" t="s">
        <v>101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" customFormat="1" ht="2.65" customHeight="1" x14ac:dyDescent="0.2"/>
    <row r="91" spans="2:14" s="1" customFormat="1" ht="37.9" customHeight="1" x14ac:dyDescent="0.2">
      <c r="B91" s="14" t="s">
        <v>83</v>
      </c>
      <c r="C91" s="14"/>
      <c r="D91" s="14"/>
      <c r="E91" s="14"/>
      <c r="F91" s="33" t="s">
        <v>84</v>
      </c>
      <c r="G91" s="33"/>
      <c r="H91" s="33"/>
      <c r="I91" s="33"/>
      <c r="J91" s="33"/>
      <c r="K91" s="33"/>
      <c r="L91" s="33"/>
    </row>
    <row r="92" spans="2:14" s="1" customFormat="1" ht="28.7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2:14" s="1" customFormat="1" ht="28.7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4" s="1" customFormat="1" ht="28.7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" customFormat="1" ht="28.7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" customFormat="1" ht="2.65" customHeight="1" x14ac:dyDescent="0.2"/>
    <row r="97" spans="2:14" s="1" customFormat="1" ht="159.94999999999999" customHeight="1" x14ac:dyDescent="0.2">
      <c r="B97" s="11" t="s">
        <v>102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</row>
    <row r="98" spans="2:14" s="1" customFormat="1" ht="2.65" customHeight="1" x14ac:dyDescent="0.2"/>
    <row r="99" spans="2:14" s="1" customFormat="1" ht="54.95" customHeight="1" x14ac:dyDescent="0.2">
      <c r="B99" s="11" t="s">
        <v>103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2:14" s="1" customFormat="1" ht="2.65" customHeight="1" x14ac:dyDescent="0.2"/>
    <row r="101" spans="2:14" s="1" customFormat="1" ht="60" customHeight="1" x14ac:dyDescent="0.2">
      <c r="B101" s="18" t="s">
        <v>104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2:14" s="1" customFormat="1" ht="2.65" customHeight="1" x14ac:dyDescent="0.2"/>
    <row r="103" spans="2:14" s="1" customFormat="1" ht="48" customHeight="1" x14ac:dyDescent="0.2">
      <c r="B103" s="18" t="s">
        <v>105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2:14" s="1" customFormat="1" ht="2.65" customHeight="1" x14ac:dyDescent="0.2"/>
    <row r="105" spans="2:14" s="1" customFormat="1" ht="125.1" customHeight="1" x14ac:dyDescent="0.2">
      <c r="B105" s="11" t="s">
        <v>106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</row>
    <row r="106" spans="2:14" s="1" customFormat="1" ht="2.65" customHeight="1" x14ac:dyDescent="0.2"/>
    <row r="107" spans="2:14" s="1" customFormat="1" ht="84.95" customHeight="1" x14ac:dyDescent="0.2">
      <c r="B107" s="11" t="s">
        <v>107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2:14" s="1" customFormat="1" ht="86.85" customHeight="1" x14ac:dyDescent="0.2"/>
    <row r="109" spans="2:14" s="1" customFormat="1" ht="17.649999999999999" customHeight="1" x14ac:dyDescent="0.2">
      <c r="I109" s="35" t="s">
        <v>108</v>
      </c>
      <c r="J109" s="35"/>
    </row>
    <row r="110" spans="2:14" s="1" customFormat="1" ht="145.15" customHeight="1" x14ac:dyDescent="0.2"/>
    <row r="111" spans="2:14" s="1" customFormat="1" ht="81.599999999999994" customHeight="1" x14ac:dyDescent="0.2">
      <c r="B111" s="15" t="s">
        <v>109</v>
      </c>
      <c r="C111" s="15"/>
      <c r="D111" s="15"/>
      <c r="E111" s="15"/>
      <c r="F111" s="15"/>
      <c r="G111" s="15"/>
      <c r="H111" s="15"/>
      <c r="I111" s="15"/>
      <c r="J111" s="15"/>
    </row>
  </sheetData>
  <mergeCells count="87">
    <mergeCell ref="B3:E3"/>
    <mergeCell ref="B5:E5"/>
    <mergeCell ref="B7:E7"/>
    <mergeCell ref="B4:D4"/>
    <mergeCell ref="L67:M67"/>
    <mergeCell ref="L68:M68"/>
    <mergeCell ref="L69:M69"/>
    <mergeCell ref="L70:M70"/>
    <mergeCell ref="B16:I16"/>
    <mergeCell ref="B18:I18"/>
    <mergeCell ref="B20:I20"/>
    <mergeCell ref="B22:I22"/>
    <mergeCell ref="L62:M62"/>
    <mergeCell ref="L63:M63"/>
    <mergeCell ref="L64:M64"/>
    <mergeCell ref="L65:M65"/>
    <mergeCell ref="L66:M66"/>
    <mergeCell ref="G11:N12"/>
    <mergeCell ref="I109:J109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8:M48"/>
    <mergeCell ref="L49:M49"/>
    <mergeCell ref="L51:M51"/>
    <mergeCell ref="L52:M52"/>
    <mergeCell ref="L61:M61"/>
    <mergeCell ref="F73:M73"/>
    <mergeCell ref="F81:L81"/>
    <mergeCell ref="F82:L82"/>
    <mergeCell ref="F83:L83"/>
    <mergeCell ref="F84:L84"/>
    <mergeCell ref="B41:K41"/>
    <mergeCell ref="B46:K46"/>
    <mergeCell ref="B6:D6"/>
    <mergeCell ref="B72:E72"/>
    <mergeCell ref="B8:D8"/>
    <mergeCell ref="E14:G14"/>
    <mergeCell ref="F72:M72"/>
    <mergeCell ref="L53:M53"/>
    <mergeCell ref="L54:M54"/>
    <mergeCell ref="L55:M55"/>
    <mergeCell ref="L56:M56"/>
    <mergeCell ref="L57:M57"/>
    <mergeCell ref="L58:M58"/>
    <mergeCell ref="L59:M59"/>
    <mergeCell ref="L60:M60"/>
    <mergeCell ref="B10:D11"/>
    <mergeCell ref="B111:J111"/>
    <mergeCell ref="B24:L24"/>
    <mergeCell ref="B26:L26"/>
    <mergeCell ref="B29:K29"/>
    <mergeCell ref="B35:K35"/>
    <mergeCell ref="B73:E73"/>
    <mergeCell ref="B75:N75"/>
    <mergeCell ref="B77:N77"/>
    <mergeCell ref="B79:N79"/>
    <mergeCell ref="B81:E81"/>
    <mergeCell ref="B82:E82"/>
    <mergeCell ref="B83:E83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F85:L85"/>
    <mergeCell ref="F91:L91"/>
    <mergeCell ref="B99:N99"/>
    <mergeCell ref="B92:E92"/>
    <mergeCell ref="B93:E93"/>
    <mergeCell ref="B94:E94"/>
    <mergeCell ref="B95:E95"/>
    <mergeCell ref="B97:N97"/>
    <mergeCell ref="F92:L92"/>
    <mergeCell ref="F93:L93"/>
    <mergeCell ref="F94:L94"/>
    <mergeCell ref="F95:L95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Sęk</cp:lastModifiedBy>
  <dcterms:created xsi:type="dcterms:W3CDTF">2024-10-15T05:27:26Z</dcterms:created>
  <dcterms:modified xsi:type="dcterms:W3CDTF">2024-10-17T08:26:15Z</dcterms:modified>
</cp:coreProperties>
</file>