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kolad\Documents\2021\Zapytania ofertowe\Zapytanie ofertowe tonery\"/>
    </mc:Choice>
  </mc:AlternateContent>
  <xr:revisionPtr revIDLastSave="0" documentId="8_{A0E20D0E-80A8-441D-ADDF-F4F3F12B0112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Wycena" sheetId="4" r:id="rId1"/>
  </sheets>
  <calcPr calcId="181029"/>
</workbook>
</file>

<file path=xl/calcChain.xml><?xml version="1.0" encoding="utf-8"?>
<calcChain xmlns="http://schemas.openxmlformats.org/spreadsheetml/2006/main">
  <c r="J19" i="4" l="1"/>
  <c r="K19" i="4"/>
  <c r="H19" i="4"/>
  <c r="J18" i="4"/>
  <c r="K18" i="4"/>
  <c r="H18" i="4"/>
  <c r="H17" i="4"/>
  <c r="J17" i="4" s="1"/>
  <c r="K17" i="4" s="1"/>
  <c r="F21" i="4"/>
  <c r="H5" i="4" l="1"/>
  <c r="J5" i="4" s="1"/>
  <c r="K5" i="4" s="1"/>
  <c r="H6" i="4"/>
  <c r="J6" i="4" s="1"/>
  <c r="K6" i="4" s="1"/>
  <c r="H7" i="4"/>
  <c r="J7" i="4" s="1"/>
  <c r="K7" i="4" s="1"/>
  <c r="H8" i="4"/>
  <c r="J8" i="4" s="1"/>
  <c r="K8" i="4" s="1"/>
  <c r="H9" i="4"/>
  <c r="H10" i="4"/>
  <c r="J10" i="4" s="1"/>
  <c r="K10" i="4" s="1"/>
  <c r="H11" i="4"/>
  <c r="J11" i="4" s="1"/>
  <c r="K11" i="4" s="1"/>
  <c r="H12" i="4"/>
  <c r="J12" i="4" s="1"/>
  <c r="K12" i="4" s="1"/>
  <c r="H13" i="4"/>
  <c r="J13" i="4" s="1"/>
  <c r="K13" i="4" s="1"/>
  <c r="H14" i="4"/>
  <c r="J14" i="4" s="1"/>
  <c r="K14" i="4" s="1"/>
  <c r="H15" i="4"/>
  <c r="J15" i="4" s="1"/>
  <c r="K15" i="4" s="1"/>
  <c r="H16" i="4"/>
  <c r="J16" i="4" s="1"/>
  <c r="K16" i="4" s="1"/>
  <c r="H20" i="4"/>
  <c r="J20" i="4" s="1"/>
  <c r="K20" i="4" s="1"/>
  <c r="J9" i="4"/>
  <c r="K9" i="4" s="1"/>
  <c r="K21" i="4" l="1"/>
</calcChain>
</file>

<file path=xl/sharedStrings.xml><?xml version="1.0" encoding="utf-8"?>
<sst xmlns="http://schemas.openxmlformats.org/spreadsheetml/2006/main" count="60" uniqueCount="30">
  <si>
    <t>L.p.</t>
  </si>
  <si>
    <t>Jednostka 
miary</t>
  </si>
  <si>
    <t>szt.</t>
  </si>
  <si>
    <t>Nazwa artykułu oraz numer katalogowy materiału oryginalnego</t>
  </si>
  <si>
    <t xml:space="preserve">ARKUSZ KALKULACYJNY  </t>
  </si>
  <si>
    <t>Nazwa towaru/ 
nazwa producenta/
wydajność w przypadku materiału równoważnego</t>
  </si>
  <si>
    <t>SUMA</t>
  </si>
  <si>
    <t>Ilość</t>
  </si>
  <si>
    <t>Cena
jedn. netto
w PLN</t>
  </si>
  <si>
    <t>Wartość netto
w PLN
/5 x 6/</t>
  </si>
  <si>
    <t>% VAT</t>
  </si>
  <si>
    <t>Kwota VAT
w PLN
/7 x 8/</t>
  </si>
  <si>
    <t>Wartość brutto
w PLN
/7 + 9/</t>
  </si>
  <si>
    <t>ORYGINAŁ/ZAMIENNIK</t>
  </si>
  <si>
    <t xml:space="preserve">Toner do drukarki Brother MFC-L6900DW (20 000 stron) </t>
  </si>
  <si>
    <t>Toner do drukarki HP LJ M1132 (2000 stron)</t>
  </si>
  <si>
    <t>Tusz do drukarki czarny
HP3515 (550 stron)</t>
  </si>
  <si>
    <t>Tusz do drukarki kolor
HP3515 (200 stron)</t>
  </si>
  <si>
    <t>Toner do drukarki Konica Minolta Bizhub C3110 komplet tonerów - czarny + kolory (czarny - 20000 stron, kolory 12 000 stron)</t>
  </si>
  <si>
    <t>Toner do drukarki HP Pro M28W (1000 stron)</t>
  </si>
  <si>
    <t>Toner do drukarki Konica Minolta 223 (17500 stron)</t>
  </si>
  <si>
    <t>Toner do drukarki Konica Minolta 227 (23 000 stron)</t>
  </si>
  <si>
    <t>Toner do drukarki Konica Minolta 4050 (6000 stron)</t>
  </si>
  <si>
    <t>Toner do Konica Minolta 3320 (10 000 stron)</t>
  </si>
  <si>
    <t>Toner do drukarki HP LJ P2055 (6500 stron)</t>
  </si>
  <si>
    <t>Toner do drukarki HP LJ PRO M26NW (1000 stron)</t>
  </si>
  <si>
    <t>Toner do drukarki HP LJ PRO M125 A ( 1500 stron)</t>
  </si>
  <si>
    <t>Toner Develop ineo+250  komplet tonerów - czarny + kolory (czarny - 20000 stron, kolory 12 000 stron)</t>
  </si>
  <si>
    <t>Toner Develop 308e (20000)</t>
  </si>
  <si>
    <t>Toner Brother MFC-L2752DW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</si>
</sst>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4" fillId="0" borderId="3" xfId="0" applyFont="1" applyFill="1" applyBorder="1"/>
    <xf numFmtId="0" fontId="2" fillId="0" borderId="1" xfId="0" applyFont="1" applyBorder="1"/>
    <xf numFmtId="0" fontId="5" fillId="0" borderId="1" xfId="0" applyFont="1" applyFill="1" applyBorder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/>
    <xf numFmtId="164" fontId="0" fillId="0" borderId="0" xfId="0" applyNumberFormat="1"/>
    <xf numFmtId="164" fontId="3" fillId="0" borderId="0" xfId="0" applyNumberFormat="1" applyFont="1"/>
    <xf numFmtId="164" fontId="7" fillId="0" borderId="2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/>
    <xf numFmtId="9" fontId="5" fillId="0" borderId="1" xfId="0" applyNumberFormat="1" applyFont="1" applyFill="1" applyBorder="1"/>
    <xf numFmtId="0" fontId="6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zoomScale="73" zoomScaleNormal="73" workbookViewId="0">
      <pane xSplit="5" ySplit="1" topLeftCell="F5" activePane="bottomRight" state="frozen"/>
      <selection pane="topRight" activeCell="K1" sqref="K1"/>
      <selection pane="bottomLeft" activeCell="A2" sqref="A2"/>
      <selection pane="bottomRight" activeCell="J20" sqref="J20"/>
    </sheetView>
  </sheetViews>
  <sheetFormatPr defaultRowHeight="12.75" x14ac:dyDescent="0.2"/>
  <cols>
    <col min="2" max="2" width="9.140625" style="6"/>
    <col min="3" max="3" width="32.28515625" customWidth="1"/>
    <col min="4" max="4" width="21.28515625" customWidth="1"/>
    <col min="5" max="5" width="16.7109375" customWidth="1"/>
    <col min="6" max="6" width="9.140625" customWidth="1"/>
    <col min="7" max="7" width="13.5703125" customWidth="1"/>
    <col min="8" max="8" width="16.42578125" customWidth="1"/>
    <col min="10" max="10" width="14.7109375" customWidth="1"/>
    <col min="11" max="11" width="14.85546875" style="24" customWidth="1"/>
  </cols>
  <sheetData>
    <row r="1" spans="1:11" ht="15.75" x14ac:dyDescent="0.25">
      <c r="A1" s="1"/>
      <c r="B1" s="31" t="s">
        <v>4</v>
      </c>
      <c r="C1" s="31"/>
      <c r="D1" s="31"/>
      <c r="E1" s="31"/>
      <c r="F1" s="1"/>
      <c r="G1" s="1"/>
      <c r="H1" s="3"/>
    </row>
    <row r="2" spans="1:11" ht="15.75" x14ac:dyDescent="0.25">
      <c r="A2" s="1"/>
      <c r="B2" s="7"/>
      <c r="C2" s="1"/>
      <c r="D2" s="1"/>
      <c r="E2" s="1"/>
      <c r="F2" s="1"/>
      <c r="G2" s="3"/>
      <c r="H2" s="1"/>
      <c r="I2" s="3"/>
      <c r="J2" s="3"/>
      <c r="K2" s="25"/>
    </row>
    <row r="3" spans="1:11" ht="94.5" x14ac:dyDescent="0.25">
      <c r="A3" s="1"/>
      <c r="B3" s="9" t="s">
        <v>0</v>
      </c>
      <c r="C3" s="4" t="s">
        <v>3</v>
      </c>
      <c r="D3" s="4" t="s">
        <v>5</v>
      </c>
      <c r="E3" s="10" t="s">
        <v>1</v>
      </c>
      <c r="F3" s="15" t="s">
        <v>7</v>
      </c>
      <c r="G3" s="17" t="s">
        <v>8</v>
      </c>
      <c r="H3" s="4" t="s">
        <v>9</v>
      </c>
      <c r="I3" s="18" t="s">
        <v>10</v>
      </c>
      <c r="J3" s="17" t="s">
        <v>11</v>
      </c>
      <c r="K3" s="26" t="s">
        <v>12</v>
      </c>
    </row>
    <row r="4" spans="1:11" ht="15.75" x14ac:dyDescent="0.25">
      <c r="A4" s="1"/>
      <c r="B4" s="5">
        <v>1</v>
      </c>
      <c r="C4" s="2">
        <v>2</v>
      </c>
      <c r="D4" s="2">
        <v>3</v>
      </c>
      <c r="E4" s="2">
        <v>4</v>
      </c>
      <c r="F4" s="15">
        <v>5</v>
      </c>
      <c r="G4" s="19">
        <v>6</v>
      </c>
      <c r="H4" s="19">
        <v>7</v>
      </c>
      <c r="I4" s="19">
        <v>8</v>
      </c>
      <c r="J4" s="19">
        <v>9</v>
      </c>
      <c r="K4" s="29">
        <v>10</v>
      </c>
    </row>
    <row r="5" spans="1:11" s="6" customFormat="1" ht="31.5" x14ac:dyDescent="0.3">
      <c r="A5" s="7"/>
      <c r="B5" s="5">
        <v>1</v>
      </c>
      <c r="C5" s="8" t="s">
        <v>14</v>
      </c>
      <c r="D5" s="30" t="s">
        <v>13</v>
      </c>
      <c r="E5" s="5" t="s">
        <v>2</v>
      </c>
      <c r="F5" s="16">
        <v>12</v>
      </c>
      <c r="G5" s="20">
        <v>0</v>
      </c>
      <c r="H5" s="20">
        <f t="shared" ref="H5:H10" si="0">G5*F5</f>
        <v>0</v>
      </c>
      <c r="I5" s="21">
        <v>0.23</v>
      </c>
      <c r="J5" s="22">
        <f t="shared" ref="J5:J10" si="1">H5*I5</f>
        <v>0</v>
      </c>
      <c r="K5" s="20">
        <f t="shared" ref="K5:K10" si="2">J5+H5</f>
        <v>0</v>
      </c>
    </row>
    <row r="6" spans="1:11" s="6" customFormat="1" ht="57" customHeight="1" x14ac:dyDescent="0.3">
      <c r="A6" s="7"/>
      <c r="B6" s="5">
        <v>2</v>
      </c>
      <c r="C6" s="8" t="s">
        <v>15</v>
      </c>
      <c r="D6" s="30" t="s">
        <v>13</v>
      </c>
      <c r="E6" s="5" t="s">
        <v>2</v>
      </c>
      <c r="F6" s="16">
        <v>15</v>
      </c>
      <c r="G6" s="20">
        <v>0</v>
      </c>
      <c r="H6" s="20">
        <f>G6*F6</f>
        <v>0</v>
      </c>
      <c r="I6" s="21">
        <v>0.23</v>
      </c>
      <c r="J6" s="22">
        <f t="shared" si="1"/>
        <v>0</v>
      </c>
      <c r="K6" s="20">
        <f t="shared" si="2"/>
        <v>0</v>
      </c>
    </row>
    <row r="7" spans="1:11" s="6" customFormat="1" ht="54" customHeight="1" x14ac:dyDescent="0.3">
      <c r="A7" s="7"/>
      <c r="B7" s="5">
        <v>3</v>
      </c>
      <c r="C7" s="8" t="s">
        <v>16</v>
      </c>
      <c r="D7" s="30" t="s">
        <v>13</v>
      </c>
      <c r="E7" s="5" t="s">
        <v>2</v>
      </c>
      <c r="F7" s="16">
        <v>1</v>
      </c>
      <c r="G7" s="20">
        <v>0</v>
      </c>
      <c r="H7" s="20">
        <f t="shared" si="0"/>
        <v>0</v>
      </c>
      <c r="I7" s="21">
        <v>0.23</v>
      </c>
      <c r="J7" s="22">
        <f t="shared" si="1"/>
        <v>0</v>
      </c>
      <c r="K7" s="20">
        <f t="shared" si="2"/>
        <v>0</v>
      </c>
    </row>
    <row r="8" spans="1:11" s="6" customFormat="1" ht="31.5" x14ac:dyDescent="0.3">
      <c r="A8" s="7"/>
      <c r="B8" s="5">
        <v>4</v>
      </c>
      <c r="C8" s="8" t="s">
        <v>17</v>
      </c>
      <c r="D8" s="30" t="s">
        <v>13</v>
      </c>
      <c r="E8" s="5" t="s">
        <v>2</v>
      </c>
      <c r="F8" s="16">
        <v>1</v>
      </c>
      <c r="G8" s="20">
        <v>0</v>
      </c>
      <c r="H8" s="20">
        <f t="shared" si="0"/>
        <v>0</v>
      </c>
      <c r="I8" s="21">
        <v>0.23</v>
      </c>
      <c r="J8" s="22">
        <f t="shared" si="1"/>
        <v>0</v>
      </c>
      <c r="K8" s="20">
        <f t="shared" si="2"/>
        <v>0</v>
      </c>
    </row>
    <row r="9" spans="1:11" s="6" customFormat="1" ht="31.5" x14ac:dyDescent="0.3">
      <c r="A9" s="7"/>
      <c r="B9" s="5">
        <v>5</v>
      </c>
      <c r="C9" s="8" t="s">
        <v>24</v>
      </c>
      <c r="D9" s="30" t="s">
        <v>13</v>
      </c>
      <c r="E9" s="5" t="s">
        <v>2</v>
      </c>
      <c r="F9" s="16">
        <v>5</v>
      </c>
      <c r="G9" s="20">
        <v>0</v>
      </c>
      <c r="H9" s="20">
        <f t="shared" si="0"/>
        <v>0</v>
      </c>
      <c r="I9" s="21">
        <v>0.23</v>
      </c>
      <c r="J9" s="22">
        <f t="shared" si="1"/>
        <v>0</v>
      </c>
      <c r="K9" s="20">
        <f t="shared" si="2"/>
        <v>0</v>
      </c>
    </row>
    <row r="10" spans="1:11" s="6" customFormat="1" ht="31.5" x14ac:dyDescent="0.3">
      <c r="A10" s="7"/>
      <c r="B10" s="5">
        <v>6</v>
      </c>
      <c r="C10" s="11" t="s">
        <v>26</v>
      </c>
      <c r="D10" s="30" t="s">
        <v>13</v>
      </c>
      <c r="E10" s="5" t="s">
        <v>2</v>
      </c>
      <c r="F10" s="16">
        <v>20</v>
      </c>
      <c r="G10" s="20">
        <v>0</v>
      </c>
      <c r="H10" s="20">
        <f t="shared" si="0"/>
        <v>0</v>
      </c>
      <c r="I10" s="21">
        <v>0.23</v>
      </c>
      <c r="J10" s="22">
        <f t="shared" si="1"/>
        <v>0</v>
      </c>
      <c r="K10" s="20">
        <f t="shared" si="2"/>
        <v>0</v>
      </c>
    </row>
    <row r="11" spans="1:11" s="6" customFormat="1" ht="35.25" customHeight="1" x14ac:dyDescent="0.3">
      <c r="A11" s="7"/>
      <c r="B11" s="5">
        <v>8</v>
      </c>
      <c r="C11" s="11" t="s">
        <v>25</v>
      </c>
      <c r="D11" s="30" t="s">
        <v>13</v>
      </c>
      <c r="E11" s="5" t="s">
        <v>2</v>
      </c>
      <c r="F11" s="16">
        <v>50</v>
      </c>
      <c r="G11" s="20">
        <v>0</v>
      </c>
      <c r="H11" s="20">
        <f t="shared" ref="H11:H20" si="3">G11*F11</f>
        <v>0</v>
      </c>
      <c r="I11" s="21">
        <v>0.23</v>
      </c>
      <c r="J11" s="22">
        <f t="shared" ref="J11:J20" si="4">H11*I11</f>
        <v>0</v>
      </c>
      <c r="K11" s="20">
        <f t="shared" ref="K11:K20" si="5">J11+H11</f>
        <v>0</v>
      </c>
    </row>
    <row r="12" spans="1:11" s="6" customFormat="1" ht="75" customHeight="1" x14ac:dyDescent="0.3">
      <c r="A12" s="7"/>
      <c r="B12" s="5">
        <v>9</v>
      </c>
      <c r="C12" s="8" t="s">
        <v>19</v>
      </c>
      <c r="D12" s="30" t="s">
        <v>13</v>
      </c>
      <c r="E12" s="5" t="s">
        <v>2</v>
      </c>
      <c r="F12" s="16">
        <v>2</v>
      </c>
      <c r="G12" s="20">
        <v>0</v>
      </c>
      <c r="H12" s="20">
        <f t="shared" si="3"/>
        <v>0</v>
      </c>
      <c r="I12" s="21">
        <v>0.23</v>
      </c>
      <c r="J12" s="22">
        <f t="shared" si="4"/>
        <v>0</v>
      </c>
      <c r="K12" s="20">
        <f t="shared" si="5"/>
        <v>0</v>
      </c>
    </row>
    <row r="13" spans="1:11" s="6" customFormat="1" ht="87.75" customHeight="1" x14ac:dyDescent="0.3">
      <c r="A13" s="7"/>
      <c r="B13" s="5">
        <v>10</v>
      </c>
      <c r="C13" s="8" t="s">
        <v>18</v>
      </c>
      <c r="D13" s="30" t="s">
        <v>13</v>
      </c>
      <c r="E13" s="5" t="s">
        <v>2</v>
      </c>
      <c r="F13" s="16">
        <v>2</v>
      </c>
      <c r="G13" s="20">
        <v>0</v>
      </c>
      <c r="H13" s="20">
        <f t="shared" si="3"/>
        <v>0</v>
      </c>
      <c r="I13" s="21">
        <v>0.23</v>
      </c>
      <c r="J13" s="22">
        <f t="shared" si="4"/>
        <v>0</v>
      </c>
      <c r="K13" s="20">
        <f t="shared" si="5"/>
        <v>0</v>
      </c>
    </row>
    <row r="14" spans="1:11" s="6" customFormat="1" ht="31.5" x14ac:dyDescent="0.3">
      <c r="A14" s="7"/>
      <c r="B14" s="5">
        <v>11</v>
      </c>
      <c r="C14" s="11" t="s">
        <v>20</v>
      </c>
      <c r="D14" s="30" t="s">
        <v>13</v>
      </c>
      <c r="E14" s="5" t="s">
        <v>2</v>
      </c>
      <c r="F14" s="16">
        <v>6</v>
      </c>
      <c r="G14" s="20">
        <v>0</v>
      </c>
      <c r="H14" s="20">
        <f t="shared" si="3"/>
        <v>0</v>
      </c>
      <c r="I14" s="21">
        <v>0.23</v>
      </c>
      <c r="J14" s="22">
        <f t="shared" si="4"/>
        <v>0</v>
      </c>
      <c r="K14" s="20">
        <f t="shared" si="5"/>
        <v>0</v>
      </c>
    </row>
    <row r="15" spans="1:11" s="6" customFormat="1" ht="31.5" x14ac:dyDescent="0.3">
      <c r="A15" s="7"/>
      <c r="B15" s="5">
        <v>12</v>
      </c>
      <c r="C15" s="11" t="s">
        <v>21</v>
      </c>
      <c r="D15" s="30" t="s">
        <v>13</v>
      </c>
      <c r="E15" s="5" t="s">
        <v>2</v>
      </c>
      <c r="F15" s="16">
        <v>10</v>
      </c>
      <c r="G15" s="20">
        <v>0</v>
      </c>
      <c r="H15" s="20">
        <f t="shared" si="3"/>
        <v>0</v>
      </c>
      <c r="I15" s="21">
        <v>0.23</v>
      </c>
      <c r="J15" s="22">
        <f t="shared" si="4"/>
        <v>0</v>
      </c>
      <c r="K15" s="20">
        <f t="shared" si="5"/>
        <v>0</v>
      </c>
    </row>
    <row r="16" spans="1:11" s="6" customFormat="1" ht="32.25" x14ac:dyDescent="0.3">
      <c r="A16" s="7"/>
      <c r="B16" s="5">
        <v>13</v>
      </c>
      <c r="C16" s="12" t="s">
        <v>22</v>
      </c>
      <c r="D16" s="30" t="s">
        <v>13</v>
      </c>
      <c r="E16" s="5" t="s">
        <v>2</v>
      </c>
      <c r="F16" s="16">
        <v>5</v>
      </c>
      <c r="G16" s="20">
        <v>0</v>
      </c>
      <c r="H16" s="20">
        <f t="shared" si="3"/>
        <v>0</v>
      </c>
      <c r="I16" s="21">
        <v>0.23</v>
      </c>
      <c r="J16" s="22">
        <f t="shared" si="4"/>
        <v>0</v>
      </c>
      <c r="K16" s="20">
        <f t="shared" si="5"/>
        <v>0</v>
      </c>
    </row>
    <row r="17" spans="1:11" s="6" customFormat="1" ht="63.75" x14ac:dyDescent="0.3">
      <c r="A17" s="7"/>
      <c r="B17" s="5">
        <v>14</v>
      </c>
      <c r="C17" s="12" t="s">
        <v>27</v>
      </c>
      <c r="D17" s="30" t="s">
        <v>13</v>
      </c>
      <c r="E17" s="5" t="s">
        <v>2</v>
      </c>
      <c r="F17" s="16">
        <v>2</v>
      </c>
      <c r="G17" s="20">
        <v>0</v>
      </c>
      <c r="H17" s="20">
        <f t="shared" si="3"/>
        <v>0</v>
      </c>
      <c r="I17" s="21">
        <v>0.23</v>
      </c>
      <c r="J17" s="22">
        <f t="shared" si="4"/>
        <v>0</v>
      </c>
      <c r="K17" s="20">
        <f t="shared" si="5"/>
        <v>0</v>
      </c>
    </row>
    <row r="18" spans="1:11" s="6" customFormat="1" ht="38.25" customHeight="1" x14ac:dyDescent="0.3">
      <c r="A18" s="7"/>
      <c r="B18" s="5">
        <v>15</v>
      </c>
      <c r="C18" s="12" t="s">
        <v>28</v>
      </c>
      <c r="D18" s="30" t="s">
        <v>13</v>
      </c>
      <c r="E18" s="5" t="s">
        <v>2</v>
      </c>
      <c r="F18" s="16">
        <v>4</v>
      </c>
      <c r="G18" s="20">
        <v>0</v>
      </c>
      <c r="H18" s="20">
        <f t="shared" si="3"/>
        <v>0</v>
      </c>
      <c r="I18" s="21">
        <v>0.23</v>
      </c>
      <c r="J18" s="22">
        <f t="shared" si="4"/>
        <v>0</v>
      </c>
      <c r="K18" s="20">
        <f t="shared" si="5"/>
        <v>0</v>
      </c>
    </row>
    <row r="19" spans="1:11" s="6" customFormat="1" ht="38.25" customHeight="1" x14ac:dyDescent="0.3">
      <c r="A19" s="7"/>
      <c r="B19" s="5">
        <v>16</v>
      </c>
      <c r="C19" s="12" t="s">
        <v>29</v>
      </c>
      <c r="D19" s="30" t="s">
        <v>13</v>
      </c>
      <c r="E19" s="5" t="s">
        <v>2</v>
      </c>
      <c r="F19" s="16">
        <v>20</v>
      </c>
      <c r="G19" s="20">
        <v>0</v>
      </c>
      <c r="H19" s="20">
        <f t="shared" si="3"/>
        <v>0</v>
      </c>
      <c r="I19" s="21">
        <v>0.23</v>
      </c>
      <c r="J19" s="22">
        <f t="shared" si="4"/>
        <v>0</v>
      </c>
      <c r="K19" s="20">
        <f t="shared" si="5"/>
        <v>0</v>
      </c>
    </row>
    <row r="20" spans="1:11" s="6" customFormat="1" ht="32.25" x14ac:dyDescent="0.3">
      <c r="A20" s="7"/>
      <c r="B20" s="5">
        <v>14</v>
      </c>
      <c r="C20" s="13" t="s">
        <v>23</v>
      </c>
      <c r="D20" s="30" t="s">
        <v>13</v>
      </c>
      <c r="E20" s="5" t="s">
        <v>2</v>
      </c>
      <c r="F20" s="16">
        <v>4</v>
      </c>
      <c r="G20" s="20">
        <v>0</v>
      </c>
      <c r="H20" s="20">
        <f t="shared" si="3"/>
        <v>0</v>
      </c>
      <c r="I20" s="21">
        <v>0.23</v>
      </c>
      <c r="J20" s="22">
        <f t="shared" si="4"/>
        <v>0</v>
      </c>
      <c r="K20" s="20">
        <f t="shared" si="5"/>
        <v>0</v>
      </c>
    </row>
    <row r="21" spans="1:11" s="6" customFormat="1" ht="18.75" x14ac:dyDescent="0.3">
      <c r="A21" s="7"/>
      <c r="B21" s="7"/>
      <c r="C21" s="7"/>
      <c r="D21" s="7"/>
      <c r="E21" s="14" t="s">
        <v>6</v>
      </c>
      <c r="F21" s="16">
        <f>SUM(F5:F20)</f>
        <v>159</v>
      </c>
      <c r="G21" s="27"/>
      <c r="H21" s="27"/>
      <c r="I21" s="28"/>
      <c r="J21" s="23"/>
      <c r="K21" s="27">
        <f>SUM(K5:K20)</f>
        <v>0</v>
      </c>
    </row>
    <row r="22" spans="1:11" ht="15.75" x14ac:dyDescent="0.25">
      <c r="A22" s="1"/>
      <c r="B22" s="7"/>
      <c r="C22" s="1"/>
      <c r="D22" s="1"/>
      <c r="E22" s="1"/>
      <c r="F22" s="1"/>
    </row>
    <row r="23" spans="1:11" ht="15.75" x14ac:dyDescent="0.25">
      <c r="A23" s="1"/>
      <c r="B23" s="7"/>
      <c r="C23" s="1"/>
      <c r="D23" s="1"/>
      <c r="E23" s="1"/>
      <c r="F23" s="1"/>
    </row>
    <row r="24" spans="1:11" ht="15.75" x14ac:dyDescent="0.25">
      <c r="A24" s="1"/>
      <c r="B24" s="7"/>
      <c r="C24" s="1"/>
      <c r="D24" s="1"/>
      <c r="E24" s="1"/>
      <c r="F24" s="1"/>
    </row>
    <row r="25" spans="1:11" ht="15.75" x14ac:dyDescent="0.25">
      <c r="A25" s="1"/>
      <c r="B25" s="7"/>
      <c r="C25" s="1"/>
      <c r="D25" s="1"/>
      <c r="E25" s="1"/>
      <c r="F25" s="1"/>
    </row>
  </sheetData>
  <mergeCells count="1">
    <mergeCell ref="B1:E1"/>
  </mergeCells>
  <pageMargins left="0.25" right="0.25" top="0.75" bottom="0.75" header="0.3" footer="0.3"/>
  <pageSetup paperSize="9" scale="87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Wycena</vt:lpstr>
    </vt:vector>
  </TitlesOfParts>
  <Company>Sąd Okręgowy w Łodzi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Gębarowski</dc:creator>
  <cp:lastModifiedBy>Daria Kolad</cp:lastModifiedBy>
  <cp:lastPrinted>2020-01-23T08:15:43Z</cp:lastPrinted>
  <dcterms:created xsi:type="dcterms:W3CDTF">2015-09-16T10:41:02Z</dcterms:created>
  <dcterms:modified xsi:type="dcterms:W3CDTF">2021-04-23T07:20:55Z</dcterms:modified>
</cp:coreProperties>
</file>