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D\Umowy\Postępowania ofertowe\Teleradiologia\2025\Do publikacji\"/>
    </mc:Choice>
  </mc:AlternateContent>
  <xr:revisionPtr revIDLastSave="0" documentId="13_ncr:1_{6EC7FEC1-6EA5-4451-B891-78F4EBADC340}" xr6:coauthVersionLast="47" xr6:coauthVersionMax="47" xr10:uidLastSave="{00000000-0000-0000-0000-000000000000}"/>
  <bookViews>
    <workbookView xWindow="-108" yWindow="-108" windowWidth="23256" windowHeight="13896" xr2:uid="{50B17537-A689-4222-BD71-A9DCE915E352}"/>
  </bookViews>
  <sheets>
    <sheet name="KALK CENY.ZAM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1" i="1"/>
  <c r="G29" i="1"/>
  <c r="F29" i="1"/>
  <c r="E29" i="1"/>
  <c r="F34" i="1"/>
  <c r="G34" i="1"/>
  <c r="E34" i="1"/>
  <c r="E30" i="1"/>
  <c r="F30" i="1"/>
  <c r="G30" i="1"/>
  <c r="E31" i="1"/>
  <c r="F31" i="1"/>
  <c r="G36" i="1" l="1"/>
</calcChain>
</file>

<file path=xl/sharedStrings.xml><?xml version="1.0" encoding="utf-8"?>
<sst xmlns="http://schemas.openxmlformats.org/spreadsheetml/2006/main" count="62" uniqueCount="24">
  <si>
    <t>Rodzaj badania</t>
  </si>
  <si>
    <t xml:space="preserve">PLANOWE </t>
  </si>
  <si>
    <t>PILNE (CITO)</t>
  </si>
  <si>
    <t>BARDZO PILNE</t>
  </si>
  <si>
    <t>(cena za 1 opis badania</t>
  </si>
  <si>
    <t xml:space="preserve">(cena za 1 opis badania </t>
  </si>
  <si>
    <t xml:space="preserve">(CITO-CITO) </t>
  </si>
  <si>
    <t xml:space="preserve"> zł brutto )</t>
  </si>
  <si>
    <t>zł brutto )</t>
  </si>
  <si>
    <t>TK</t>
  </si>
  <si>
    <t>RTG</t>
  </si>
  <si>
    <t>MG</t>
  </si>
  <si>
    <t>Sumaryczna liczba badań 24 m-ce</t>
  </si>
  <si>
    <t>Ceny jednostkowe za opis 1 okolicy anatomicznej</t>
  </si>
  <si>
    <t xml:space="preserve">dodatek do badań wymagających post-processingu*  </t>
  </si>
  <si>
    <t>Miesięczna opłata za utrzymanie systemu w gotowości w zł brutto**</t>
  </si>
  <si>
    <t>* W kalkulacji uwzględniany będzie postprocessing tylko dla badan Mammografii - 1440 szt</t>
  </si>
  <si>
    <t>** W kalkulacji uwzględniono opłatę dla każdego z 24 m-cy trwania umowy</t>
  </si>
  <si>
    <t>Wartość zamówienia</t>
  </si>
  <si>
    <t>Razem prognoza</t>
  </si>
  <si>
    <t xml:space="preserve">Łączna cena zamówienia </t>
  </si>
  <si>
    <t>-</t>
  </si>
  <si>
    <t>Opłata za utrzymanie systemu w gotowości w zł brutto</t>
  </si>
  <si>
    <t xml:space="preserve"> Ilość  badań objętych zamówieniem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</si>
</sst>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4" fontId="1" fillId="5" borderId="13" xfId="0" applyNumberFormat="1" applyFont="1" applyFill="1" applyBorder="1"/>
    <xf numFmtId="4" fontId="4" fillId="0" borderId="6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C54E-3E40-46D0-98F2-489535153B5A}">
  <dimension ref="C2:I36"/>
  <sheetViews>
    <sheetView tabSelected="1" topLeftCell="A13" workbookViewId="0">
      <selection activeCell="G31" sqref="G31"/>
    </sheetView>
  </sheetViews>
  <sheetFormatPr defaultRowHeight="14.4" x14ac:dyDescent="0.3"/>
  <cols>
    <col min="3" max="3" width="16.44140625" customWidth="1"/>
    <col min="4" max="4" width="14" customWidth="1"/>
    <col min="5" max="5" width="14.77734375" customWidth="1"/>
    <col min="6" max="6" width="15.88671875" customWidth="1"/>
    <col min="7" max="7" width="18" customWidth="1"/>
  </cols>
  <sheetData>
    <row r="2" spans="3:7" ht="15" thickBot="1" x14ac:dyDescent="0.35">
      <c r="C2" s="20" t="s">
        <v>13</v>
      </c>
      <c r="D2" s="20"/>
      <c r="E2" s="20"/>
      <c r="F2" s="20"/>
      <c r="G2" s="20"/>
    </row>
    <row r="3" spans="3:7" x14ac:dyDescent="0.3">
      <c r="C3" s="1" t="s">
        <v>12</v>
      </c>
      <c r="D3" s="1" t="s">
        <v>0</v>
      </c>
      <c r="E3" s="2" t="s">
        <v>1</v>
      </c>
      <c r="F3" s="2" t="s">
        <v>2</v>
      </c>
      <c r="G3" s="2" t="s">
        <v>3</v>
      </c>
    </row>
    <row r="4" spans="3:7" ht="24" x14ac:dyDescent="0.3">
      <c r="C4" s="3"/>
      <c r="D4" s="3"/>
      <c r="E4" s="4" t="s">
        <v>4</v>
      </c>
      <c r="F4" s="4" t="s">
        <v>5</v>
      </c>
      <c r="G4" s="5" t="s">
        <v>6</v>
      </c>
    </row>
    <row r="5" spans="3:7" x14ac:dyDescent="0.3">
      <c r="C5" s="3"/>
      <c r="D5" s="3"/>
      <c r="E5" s="4" t="s">
        <v>7</v>
      </c>
      <c r="F5" s="4" t="s">
        <v>8</v>
      </c>
      <c r="G5" s="4" t="s">
        <v>5</v>
      </c>
    </row>
    <row r="6" spans="3:7" ht="15" thickBot="1" x14ac:dyDescent="0.35">
      <c r="C6" s="6"/>
      <c r="D6" s="6"/>
      <c r="E6" s="7"/>
      <c r="F6" s="7"/>
      <c r="G6" s="8" t="s">
        <v>8</v>
      </c>
    </row>
    <row r="7" spans="3:7" ht="15" thickBot="1" x14ac:dyDescent="0.35">
      <c r="C7" s="34">
        <v>10000</v>
      </c>
      <c r="D7" s="9" t="s">
        <v>9</v>
      </c>
      <c r="E7" s="10"/>
      <c r="F7" s="10"/>
      <c r="G7" s="10"/>
    </row>
    <row r="8" spans="3:7" ht="15" thickBot="1" x14ac:dyDescent="0.35">
      <c r="C8" s="34">
        <v>6600</v>
      </c>
      <c r="D8" s="9" t="s">
        <v>10</v>
      </c>
      <c r="E8" s="10"/>
      <c r="F8" s="10"/>
      <c r="G8" s="10"/>
    </row>
    <row r="9" spans="3:7" ht="15" thickBot="1" x14ac:dyDescent="0.35">
      <c r="C9" s="34">
        <v>1440</v>
      </c>
      <c r="D9" s="9" t="s">
        <v>11</v>
      </c>
      <c r="E9" s="10"/>
      <c r="F9" s="10"/>
      <c r="G9" s="10"/>
    </row>
    <row r="10" spans="3:7" ht="15" thickBot="1" x14ac:dyDescent="0.35">
      <c r="C10" s="11" t="s">
        <v>14</v>
      </c>
      <c r="D10" s="12" t="s">
        <v>9</v>
      </c>
      <c r="E10" s="10"/>
      <c r="F10" s="10"/>
      <c r="G10" s="10"/>
    </row>
    <row r="11" spans="3:7" ht="15" thickBot="1" x14ac:dyDescent="0.35">
      <c r="C11" s="13"/>
      <c r="D11" s="14" t="s">
        <v>10</v>
      </c>
      <c r="E11" s="10"/>
      <c r="F11" s="10"/>
      <c r="G11" s="10"/>
    </row>
    <row r="12" spans="3:7" ht="15" thickBot="1" x14ac:dyDescent="0.35">
      <c r="C12" s="15"/>
      <c r="D12" s="14" t="s">
        <v>11</v>
      </c>
      <c r="E12" s="10"/>
      <c r="F12" s="10"/>
      <c r="G12" s="10"/>
    </row>
    <row r="13" spans="3:7" ht="22.8" customHeight="1" thickBot="1" x14ac:dyDescent="0.35">
      <c r="C13" s="16" t="s">
        <v>15</v>
      </c>
      <c r="D13" s="17"/>
      <c r="E13" s="17"/>
      <c r="F13" s="18"/>
      <c r="G13" s="19"/>
    </row>
    <row r="14" spans="3:7" x14ac:dyDescent="0.3">
      <c r="C14" t="s">
        <v>16</v>
      </c>
    </row>
    <row r="15" spans="3:7" x14ac:dyDescent="0.3">
      <c r="C15" t="s">
        <v>17</v>
      </c>
    </row>
    <row r="17" spans="3:9" ht="15" thickBot="1" x14ac:dyDescent="0.35">
      <c r="C17" s="20" t="s">
        <v>23</v>
      </c>
      <c r="D17" s="20"/>
      <c r="E17" s="20"/>
      <c r="F17" s="20"/>
      <c r="G17" s="20"/>
    </row>
    <row r="18" spans="3:9" ht="15" thickBot="1" x14ac:dyDescent="0.35">
      <c r="C18" s="32" t="s">
        <v>12</v>
      </c>
      <c r="D18" s="30" t="s">
        <v>0</v>
      </c>
      <c r="E18" s="30" t="s">
        <v>1</v>
      </c>
      <c r="F18" s="30" t="s">
        <v>2</v>
      </c>
      <c r="G18" s="21" t="s">
        <v>3</v>
      </c>
    </row>
    <row r="19" spans="3:9" ht="15" thickBot="1" x14ac:dyDescent="0.35">
      <c r="C19" s="32"/>
      <c r="D19" s="31"/>
      <c r="E19" s="31"/>
      <c r="F19" s="31"/>
      <c r="G19" s="22" t="s">
        <v>6</v>
      </c>
    </row>
    <row r="20" spans="3:9" ht="21" customHeight="1" thickBot="1" x14ac:dyDescent="0.35">
      <c r="C20" s="33">
        <v>10000</v>
      </c>
      <c r="D20" s="23" t="s">
        <v>9</v>
      </c>
      <c r="E20" s="25">
        <v>2800</v>
      </c>
      <c r="F20" s="26">
        <v>200</v>
      </c>
      <c r="G20" s="26">
        <v>7000</v>
      </c>
      <c r="I20" s="24"/>
    </row>
    <row r="21" spans="3:9" ht="21" customHeight="1" thickBot="1" x14ac:dyDescent="0.35">
      <c r="C21" s="33">
        <v>6600</v>
      </c>
      <c r="D21" s="27" t="s">
        <v>10</v>
      </c>
      <c r="E21" s="28">
        <v>1400</v>
      </c>
      <c r="F21" s="29">
        <v>200</v>
      </c>
      <c r="G21" s="29">
        <v>5000</v>
      </c>
      <c r="I21" s="24"/>
    </row>
    <row r="22" spans="3:9" ht="21" customHeight="1" thickBot="1" x14ac:dyDescent="0.35">
      <c r="C22" s="33">
        <v>1440</v>
      </c>
      <c r="D22" s="27" t="s">
        <v>11</v>
      </c>
      <c r="E22" s="28">
        <v>1440</v>
      </c>
      <c r="F22" s="29">
        <v>0</v>
      </c>
      <c r="G22" s="29">
        <v>0</v>
      </c>
      <c r="I22" s="24"/>
    </row>
    <row r="24" spans="3:9" ht="15" thickBot="1" x14ac:dyDescent="0.35">
      <c r="C24" s="20" t="s">
        <v>18</v>
      </c>
      <c r="D24" s="20"/>
      <c r="E24" s="20"/>
      <c r="F24" s="20"/>
      <c r="G24" s="20"/>
    </row>
    <row r="25" spans="3:9" x14ac:dyDescent="0.3">
      <c r="C25" s="1" t="s">
        <v>12</v>
      </c>
      <c r="D25" s="1" t="s">
        <v>0</v>
      </c>
      <c r="E25" s="2" t="s">
        <v>1</v>
      </c>
      <c r="F25" s="2" t="s">
        <v>2</v>
      </c>
      <c r="G25" s="2" t="s">
        <v>3</v>
      </c>
    </row>
    <row r="26" spans="3:9" ht="24" x14ac:dyDescent="0.3">
      <c r="C26" s="3"/>
      <c r="D26" s="3"/>
      <c r="E26" s="4" t="s">
        <v>4</v>
      </c>
      <c r="F26" s="4" t="s">
        <v>5</v>
      </c>
      <c r="G26" s="5" t="s">
        <v>6</v>
      </c>
    </row>
    <row r="27" spans="3:9" x14ac:dyDescent="0.3">
      <c r="C27" s="3"/>
      <c r="D27" s="3"/>
      <c r="E27" s="4" t="s">
        <v>7</v>
      </c>
      <c r="F27" s="4" t="s">
        <v>8</v>
      </c>
      <c r="G27" s="4" t="s">
        <v>5</v>
      </c>
    </row>
    <row r="28" spans="3:9" ht="15" thickBot="1" x14ac:dyDescent="0.35">
      <c r="C28" s="6"/>
      <c r="D28" s="6"/>
      <c r="E28" s="7"/>
      <c r="F28" s="7"/>
      <c r="G28" s="8" t="s">
        <v>8</v>
      </c>
    </row>
    <row r="29" spans="3:9" ht="15" thickBot="1" x14ac:dyDescent="0.35">
      <c r="C29" s="34">
        <v>10000</v>
      </c>
      <c r="D29" s="9" t="s">
        <v>9</v>
      </c>
      <c r="E29" s="39">
        <f>E20*E7</f>
        <v>0</v>
      </c>
      <c r="F29" s="39">
        <f t="shared" ref="F29:G29" si="0">F20*F7</f>
        <v>0</v>
      </c>
      <c r="G29" s="39">
        <f t="shared" si="0"/>
        <v>0</v>
      </c>
    </row>
    <row r="30" spans="3:9" ht="15" thickBot="1" x14ac:dyDescent="0.35">
      <c r="C30" s="34">
        <v>6600</v>
      </c>
      <c r="D30" s="9" t="s">
        <v>10</v>
      </c>
      <c r="E30" s="39">
        <f t="shared" ref="E30:G30" si="1">E21*E8</f>
        <v>0</v>
      </c>
      <c r="F30" s="39">
        <f t="shared" si="1"/>
        <v>0</v>
      </c>
      <c r="G30" s="39">
        <f t="shared" si="1"/>
        <v>0</v>
      </c>
    </row>
    <row r="31" spans="3:9" ht="15" thickBot="1" x14ac:dyDescent="0.35">
      <c r="C31" s="34">
        <v>1440</v>
      </c>
      <c r="D31" s="9" t="s">
        <v>11</v>
      </c>
      <c r="E31" s="39">
        <f t="shared" ref="E31:G31" si="2">E22*E9</f>
        <v>0</v>
      </c>
      <c r="F31" s="39">
        <f t="shared" si="2"/>
        <v>0</v>
      </c>
      <c r="G31" s="39">
        <f t="shared" si="2"/>
        <v>0</v>
      </c>
    </row>
    <row r="32" spans="3:9" ht="15" thickBot="1" x14ac:dyDescent="0.35">
      <c r="C32" s="11" t="s">
        <v>14</v>
      </c>
      <c r="D32" s="12" t="s">
        <v>9</v>
      </c>
      <c r="E32" s="39" t="s">
        <v>21</v>
      </c>
      <c r="F32" s="39" t="s">
        <v>21</v>
      </c>
      <c r="G32" s="39" t="s">
        <v>21</v>
      </c>
    </row>
    <row r="33" spans="3:7" ht="15" thickBot="1" x14ac:dyDescent="0.35">
      <c r="C33" s="13"/>
      <c r="D33" s="14" t="s">
        <v>10</v>
      </c>
      <c r="E33" s="39" t="s">
        <v>21</v>
      </c>
      <c r="F33" s="39" t="s">
        <v>21</v>
      </c>
      <c r="G33" s="39" t="s">
        <v>21</v>
      </c>
    </row>
    <row r="34" spans="3:7" ht="15" thickBot="1" x14ac:dyDescent="0.35">
      <c r="C34" s="15"/>
      <c r="D34" s="14" t="s">
        <v>11</v>
      </c>
      <c r="E34" s="39">
        <f>E12*E22</f>
        <v>0</v>
      </c>
      <c r="F34" s="39">
        <f t="shared" ref="F34:G34" si="3">F12*F22</f>
        <v>0</v>
      </c>
      <c r="G34" s="39">
        <f t="shared" si="3"/>
        <v>0</v>
      </c>
    </row>
    <row r="35" spans="3:7" ht="15" thickBot="1" x14ac:dyDescent="0.35">
      <c r="C35" s="16" t="s">
        <v>22</v>
      </c>
      <c r="D35" s="17"/>
      <c r="E35" s="17"/>
      <c r="F35" s="18"/>
      <c r="G35" s="19">
        <f>G13*24</f>
        <v>0</v>
      </c>
    </row>
    <row r="36" spans="3:7" ht="15" thickBot="1" x14ac:dyDescent="0.35">
      <c r="C36" s="35" t="s">
        <v>20</v>
      </c>
      <c r="D36" s="36"/>
      <c r="E36" s="36"/>
      <c r="F36" s="37" t="s">
        <v>19</v>
      </c>
      <c r="G36" s="38">
        <f>SUM(E29:G34,G35)</f>
        <v>0</v>
      </c>
    </row>
  </sheetData>
  <mergeCells count="16">
    <mergeCell ref="C24:G24"/>
    <mergeCell ref="C25:C28"/>
    <mergeCell ref="D25:D28"/>
    <mergeCell ref="C32:C34"/>
    <mergeCell ref="C35:F35"/>
    <mergeCell ref="C36:F36"/>
    <mergeCell ref="C3:C6"/>
    <mergeCell ref="D3:D6"/>
    <mergeCell ref="C10:C12"/>
    <mergeCell ref="C13:F13"/>
    <mergeCell ref="C2:G2"/>
    <mergeCell ref="D18:D19"/>
    <mergeCell ref="E18:E19"/>
    <mergeCell ref="F18:F19"/>
    <mergeCell ref="C18:C19"/>
    <mergeCell ref="C17:G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KALK CENY.ZAM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2025-05-15T09:15:41Z</dcterms:created>
  <dcterms:modified xsi:type="dcterms:W3CDTF">2025-05-15T10:34:47Z</dcterms:modified>
</cp:coreProperties>
</file>