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3221A15F-BE2A-4C80-A41B-FA7240D4B6D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76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D18" i="1" l="1"/>
  <c r="G18" i="1"/>
  <c r="F18" i="1"/>
  <c r="E18" i="1"/>
</calcChain>
</file>

<file path=xl/sharedStrings.xml><?xml version="1.0" encoding="utf-8"?>
<sst xmlns="http://schemas.openxmlformats.org/spreadsheetml/2006/main" count="52" uniqueCount="48">
  <si>
    <t>Zakopane</t>
  </si>
  <si>
    <t>Liczba kart</t>
  </si>
  <si>
    <t>olej napędowy</t>
  </si>
  <si>
    <t>Nazwa jednostki CUL</t>
  </si>
  <si>
    <t>adres dostawy</t>
  </si>
  <si>
    <t>lp.</t>
  </si>
  <si>
    <t>Dziwnów</t>
  </si>
  <si>
    <t xml:space="preserve"> szacowana ilość paliwa na okres 24 miesięcy w litrach</t>
  </si>
  <si>
    <t>Polańczyk</t>
  </si>
  <si>
    <t>Jurata</t>
  </si>
  <si>
    <t xml:space="preserve">Lotnisko </t>
  </si>
  <si>
    <t>Hotel Łazienkowski</t>
  </si>
  <si>
    <t>Centrala CUL</t>
  </si>
  <si>
    <t>Szklarska Poręba</t>
  </si>
  <si>
    <t>Międzyzdroje</t>
  </si>
  <si>
    <t>Poznań</t>
  </si>
  <si>
    <t>Ustka</t>
  </si>
  <si>
    <t>Opole</t>
  </si>
  <si>
    <t>Razem:</t>
  </si>
  <si>
    <t xml:space="preserve">Ośrodek Szkoleniowo-Wypoczynkowy „Dafne” w Zakopanem, położony przy ul. Jagiellońska 30, 34-500 Zakopane 
</t>
  </si>
  <si>
    <t>Ośrodek Szkoleniowo – Wypoczynkowy przy ul. Kpr. Koniecznego 13, Dziwnów</t>
  </si>
  <si>
    <t xml:space="preserve">Ośrodek Szkoleniowo-Wypoczynkowy „Jawor” w Polańczyku, położony przy ul. Zdrojowa 21, 38-610 Polańczyk, </t>
  </si>
  <si>
    <t xml:space="preserve">Ośrodek Szkoleniowo-Wypoczynkowy „Kaper” w Juracie, położony przy ul. Mestwina 45, 84-141 Jurata, </t>
  </si>
  <si>
    <t xml:space="preserve">Hotel Łazienkowski, przy ul. 29 Listopada 3b 00-465 Warszawa, </t>
  </si>
  <si>
    <t xml:space="preserve">Ośrodek Szkoleniowo-Wypoczynkowy „Olimp” w Szklarskiej Porębie położony przy ul. 1-go Maja 62, 58-580 Szklarska Poręba 
Ośrodek Szkoleniowo-Wypoczynkowy „Rzemieślnik” położony przy ul. Górna 21, 58-580 Szklarska Poręba, 
</t>
  </si>
  <si>
    <t xml:space="preserve">Ośrodek Szkoleniowo-Wypoczynkowy w Międzyzdrojach, położony przy ul. Krótka 1, 72-500 Międzyzdroje, </t>
  </si>
  <si>
    <t xml:space="preserve">Obiekt „OLIMPIA’ położony  w Poznaniu przy  ul. Taborowej 8
Obiekt „JOWISZ”   położony w Poznaniu  przy  ul. Dojazd 34
</t>
  </si>
  <si>
    <t>Ośrodek Szkoleniowo-Wypoczynkowy „Morskie Uroczysko”, 76-270 Ustka – Uroczysko</t>
  </si>
  <si>
    <t>ul. Słoneczna 37, 00-789 Warszawa</t>
  </si>
  <si>
    <t>ul. Gen. Bryg. Sylwestra Kaliskiego 57, 01-476 Warszawa</t>
  </si>
  <si>
    <t>ul. Gospodarcza 8, 45-759 Opole</t>
  </si>
  <si>
    <t>benzyna 95</t>
  </si>
  <si>
    <t>benzyna 98</t>
  </si>
  <si>
    <t>rodzaj karty</t>
  </si>
  <si>
    <t>na okaziciela</t>
  </si>
  <si>
    <t xml:space="preserve"> 1 na okaziciela</t>
  </si>
  <si>
    <t>Zespół Burs w Warszawie ul. Włochowska 25/33 03-336 Warszawa</t>
  </si>
  <si>
    <t>Bursy Warszawa</t>
  </si>
  <si>
    <t>Hotel Karat</t>
  </si>
  <si>
    <t>2 karty na okaziciela</t>
  </si>
  <si>
    <t>1 przypisana do samochodu, 1 karta na okaziciela</t>
  </si>
  <si>
    <t xml:space="preserve"> 1 karta przypisana do samochodu, 1 karta na okaziciela</t>
  </si>
  <si>
    <t>karta przypisana do samochodu</t>
  </si>
  <si>
    <t xml:space="preserve">benzyna na okaziciela, olej karta przypisana do samochodu </t>
  </si>
  <si>
    <t>1 x karta przypisana do pojazdu, 1 x na okaziciela</t>
  </si>
  <si>
    <t>1 przypisane do pojazdu, 1 na okaziciela</t>
  </si>
  <si>
    <t xml:space="preserve">2 karty na okaziciela  (tankowanie vervy 98 ) 
</t>
  </si>
  <si>
    <t>2 na okaziciela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</si>
</sst>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2" fontId="1" fillId="0" borderId="0" xfId="0" applyNumberFormat="1" applyFont="1"/>
    <xf numFmtId="2" fontId="3" fillId="0" borderId="0" xfId="0" applyNumberFormat="1" applyFont="1"/>
    <xf numFmtId="164" fontId="1" fillId="0" borderId="0" xfId="0" applyNumberFormat="1" applyFont="1"/>
    <xf numFmtId="0" fontId="4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3"/>
  <sheetViews>
    <sheetView tabSelected="1" topLeftCell="A16" workbookViewId="0">
      <selection activeCell="H30" sqref="H30"/>
    </sheetView>
  </sheetViews>
  <sheetFormatPr defaultColWidth="8.88671875" defaultRowHeight="14.4" x14ac:dyDescent="0.3"/>
  <cols>
    <col min="1" max="1" width="15.44140625" style="3" customWidth="1"/>
    <col min="2" max="2" width="18.33203125" style="3" bestFit="1" customWidth="1"/>
    <col min="3" max="3" width="23.44140625" style="5" customWidth="1"/>
    <col min="4" max="4" width="8.88671875" style="3"/>
    <col min="5" max="6" width="10.88671875" style="3" bestFit="1" customWidth="1"/>
    <col min="7" max="7" width="10.44140625" style="3" customWidth="1"/>
    <col min="8" max="8" width="14.109375" style="3" customWidth="1"/>
    <col min="9" max="9" width="11.44140625" style="3" customWidth="1"/>
    <col min="10" max="10" width="14.88671875" style="3" customWidth="1"/>
    <col min="11" max="16384" width="8.88671875" style="3"/>
  </cols>
  <sheetData>
    <row r="2" spans="1:12" ht="30" customHeight="1" x14ac:dyDescent="0.3">
      <c r="A2" s="1" t="s">
        <v>5</v>
      </c>
      <c r="B2" s="2" t="s">
        <v>3</v>
      </c>
      <c r="C2" s="2" t="s">
        <v>4</v>
      </c>
      <c r="D2" s="2" t="s">
        <v>1</v>
      </c>
      <c r="E2" s="12" t="s">
        <v>7</v>
      </c>
      <c r="F2" s="13"/>
      <c r="G2" s="14"/>
      <c r="H2" s="1" t="s">
        <v>33</v>
      </c>
    </row>
    <row r="3" spans="1:12" ht="28.8" x14ac:dyDescent="0.3">
      <c r="A3" s="1"/>
      <c r="B3" s="1"/>
      <c r="C3" s="2"/>
      <c r="D3" s="1"/>
      <c r="E3" s="1" t="s">
        <v>31</v>
      </c>
      <c r="F3" s="1" t="s">
        <v>32</v>
      </c>
      <c r="G3" s="2" t="s">
        <v>2</v>
      </c>
      <c r="H3" s="1"/>
    </row>
    <row r="4" spans="1:12" ht="86.4" x14ac:dyDescent="0.3">
      <c r="A4" s="1">
        <v>1</v>
      </c>
      <c r="B4" s="1" t="s">
        <v>0</v>
      </c>
      <c r="C4" s="2" t="s">
        <v>19</v>
      </c>
      <c r="D4" s="1">
        <v>2</v>
      </c>
      <c r="E4" s="1">
        <v>1500</v>
      </c>
      <c r="F4" s="1"/>
      <c r="G4" s="1">
        <v>2000</v>
      </c>
      <c r="H4" s="2" t="s">
        <v>43</v>
      </c>
      <c r="J4" s="9"/>
      <c r="K4" s="9"/>
      <c r="L4" s="9"/>
    </row>
    <row r="5" spans="1:12" ht="57.6" x14ac:dyDescent="0.3">
      <c r="A5" s="1">
        <v>2</v>
      </c>
      <c r="B5" s="1" t="s">
        <v>6</v>
      </c>
      <c r="C5" s="2" t="s">
        <v>20</v>
      </c>
      <c r="D5" s="10">
        <v>3</v>
      </c>
      <c r="E5" s="1">
        <v>400</v>
      </c>
      <c r="F5" s="1"/>
      <c r="G5" s="1">
        <v>400</v>
      </c>
      <c r="H5" s="10" t="s">
        <v>34</v>
      </c>
    </row>
    <row r="6" spans="1:12" ht="72" x14ac:dyDescent="0.3">
      <c r="A6" s="1">
        <v>3</v>
      </c>
      <c r="B6" s="1" t="s">
        <v>8</v>
      </c>
      <c r="C6" s="2" t="s">
        <v>21</v>
      </c>
      <c r="D6" s="1">
        <v>2</v>
      </c>
      <c r="E6" s="1">
        <v>500</v>
      </c>
      <c r="F6" s="1"/>
      <c r="G6" s="1">
        <v>1200</v>
      </c>
      <c r="H6" s="2" t="s">
        <v>39</v>
      </c>
    </row>
    <row r="7" spans="1:12" ht="72" x14ac:dyDescent="0.3">
      <c r="A7" s="1">
        <v>4</v>
      </c>
      <c r="B7" s="1" t="s">
        <v>9</v>
      </c>
      <c r="C7" s="2" t="s">
        <v>22</v>
      </c>
      <c r="D7" s="1">
        <v>2</v>
      </c>
      <c r="E7" s="1">
        <v>400</v>
      </c>
      <c r="F7" s="1"/>
      <c r="G7" s="1">
        <v>2800</v>
      </c>
      <c r="H7" s="2" t="s">
        <v>43</v>
      </c>
    </row>
    <row r="8" spans="1:12" ht="43.2" x14ac:dyDescent="0.3">
      <c r="A8" s="1">
        <v>5</v>
      </c>
      <c r="B8" s="1" t="s">
        <v>10</v>
      </c>
      <c r="C8" s="2" t="s">
        <v>29</v>
      </c>
      <c r="D8" s="1">
        <v>2</v>
      </c>
      <c r="E8" s="1">
        <v>1700</v>
      </c>
      <c r="F8" s="1"/>
      <c r="G8" s="1">
        <v>10000</v>
      </c>
      <c r="H8" s="1" t="s">
        <v>47</v>
      </c>
    </row>
    <row r="9" spans="1:12" ht="57.6" x14ac:dyDescent="0.3">
      <c r="A9" s="1">
        <v>6</v>
      </c>
      <c r="B9" s="1" t="s">
        <v>11</v>
      </c>
      <c r="C9" s="4" t="s">
        <v>23</v>
      </c>
      <c r="D9" s="10">
        <v>2</v>
      </c>
      <c r="E9" s="1">
        <v>100</v>
      </c>
      <c r="F9" s="1"/>
      <c r="G9" s="1">
        <v>1000</v>
      </c>
      <c r="H9" s="11" t="s">
        <v>40</v>
      </c>
    </row>
    <row r="10" spans="1:12" ht="72" x14ac:dyDescent="0.3">
      <c r="A10" s="1">
        <v>7</v>
      </c>
      <c r="B10" s="1" t="s">
        <v>38</v>
      </c>
      <c r="C10" s="4" t="s">
        <v>28</v>
      </c>
      <c r="D10" s="10">
        <v>2</v>
      </c>
      <c r="E10" s="1">
        <v>100</v>
      </c>
      <c r="F10" s="1"/>
      <c r="G10" s="1">
        <v>1800</v>
      </c>
      <c r="H10" s="11" t="s">
        <v>41</v>
      </c>
    </row>
    <row r="11" spans="1:12" ht="72" x14ac:dyDescent="0.3">
      <c r="A11" s="1">
        <v>8</v>
      </c>
      <c r="B11" s="1" t="s">
        <v>12</v>
      </c>
      <c r="C11" s="2" t="s">
        <v>28</v>
      </c>
      <c r="D11" s="1">
        <v>2</v>
      </c>
      <c r="E11" s="1"/>
      <c r="F11" s="1">
        <v>2800</v>
      </c>
      <c r="G11" s="1"/>
      <c r="H11" s="2" t="s">
        <v>46</v>
      </c>
    </row>
    <row r="12" spans="1:12" ht="212.25" customHeight="1" x14ac:dyDescent="0.3">
      <c r="A12" s="1">
        <v>9</v>
      </c>
      <c r="B12" s="1" t="s">
        <v>13</v>
      </c>
      <c r="C12" s="2" t="s">
        <v>24</v>
      </c>
      <c r="D12" s="1">
        <v>2</v>
      </c>
      <c r="E12" s="1">
        <v>160</v>
      </c>
      <c r="F12" s="1"/>
      <c r="G12" s="1">
        <v>960</v>
      </c>
      <c r="H12" s="2" t="s">
        <v>44</v>
      </c>
    </row>
    <row r="13" spans="1:12" ht="72" x14ac:dyDescent="0.3">
      <c r="A13" s="1">
        <v>10</v>
      </c>
      <c r="B13" s="1" t="s">
        <v>14</v>
      </c>
      <c r="C13" s="2" t="s">
        <v>25</v>
      </c>
      <c r="D13" s="10">
        <v>2</v>
      </c>
      <c r="E13" s="1">
        <v>200</v>
      </c>
      <c r="F13" s="1"/>
      <c r="G13" s="1">
        <v>3300</v>
      </c>
      <c r="H13" s="10" t="s">
        <v>34</v>
      </c>
    </row>
    <row r="14" spans="1:12" ht="100.8" x14ac:dyDescent="0.3">
      <c r="A14" s="1">
        <v>11</v>
      </c>
      <c r="B14" s="1" t="s">
        <v>15</v>
      </c>
      <c r="C14" s="2" t="s">
        <v>26</v>
      </c>
      <c r="D14" s="1">
        <v>2</v>
      </c>
      <c r="E14" s="1">
        <v>100</v>
      </c>
      <c r="F14" s="1"/>
      <c r="G14" s="1">
        <v>500</v>
      </c>
      <c r="H14" s="2" t="s">
        <v>45</v>
      </c>
    </row>
    <row r="15" spans="1:12" ht="57.6" x14ac:dyDescent="0.3">
      <c r="A15" s="1">
        <v>12</v>
      </c>
      <c r="B15" s="1" t="s">
        <v>16</v>
      </c>
      <c r="C15" s="2" t="s">
        <v>27</v>
      </c>
      <c r="D15" s="1">
        <v>1</v>
      </c>
      <c r="E15" s="1">
        <v>250</v>
      </c>
      <c r="F15" s="1"/>
      <c r="G15" s="1"/>
      <c r="H15" s="2" t="s">
        <v>35</v>
      </c>
    </row>
    <row r="16" spans="1:12" ht="28.8" x14ac:dyDescent="0.3">
      <c r="A16" s="10">
        <v>13</v>
      </c>
      <c r="B16" s="10" t="s">
        <v>17</v>
      </c>
      <c r="C16" s="11" t="s">
        <v>30</v>
      </c>
      <c r="D16" s="10">
        <v>1</v>
      </c>
      <c r="E16" s="10">
        <v>10</v>
      </c>
      <c r="F16" s="10"/>
      <c r="G16" s="10"/>
      <c r="H16" s="10" t="s">
        <v>34</v>
      </c>
    </row>
    <row r="17" spans="1:9" ht="43.2" x14ac:dyDescent="0.3">
      <c r="A17" s="1">
        <v>14</v>
      </c>
      <c r="B17" s="1" t="s">
        <v>37</v>
      </c>
      <c r="C17" s="2" t="s">
        <v>36</v>
      </c>
      <c r="D17" s="1">
        <v>1</v>
      </c>
      <c r="E17" s="1">
        <v>2000</v>
      </c>
      <c r="F17" s="1"/>
      <c r="G17" s="1"/>
      <c r="H17" s="2" t="s">
        <v>42</v>
      </c>
    </row>
    <row r="18" spans="1:9" x14ac:dyDescent="0.3">
      <c r="A18" s="1"/>
      <c r="B18" s="1" t="s">
        <v>18</v>
      </c>
      <c r="C18" s="2"/>
      <c r="D18" s="1">
        <f>SUM(D4:D17)</f>
        <v>26</v>
      </c>
      <c r="E18" s="1">
        <f>SUM(E4:E17)</f>
        <v>7420</v>
      </c>
      <c r="F18" s="1">
        <f>SUM(F4:F17)</f>
        <v>2800</v>
      </c>
      <c r="G18" s="1">
        <f>SUM(G4:G17)</f>
        <v>23960</v>
      </c>
      <c r="H18" s="1"/>
    </row>
    <row r="19" spans="1:9" x14ac:dyDescent="0.3">
      <c r="A19" s="1"/>
      <c r="B19" s="1"/>
      <c r="C19" s="2"/>
      <c r="D19" s="1"/>
      <c r="E19" s="1"/>
      <c r="F19" s="1"/>
      <c r="G19" s="1"/>
      <c r="H19" s="1"/>
    </row>
    <row r="20" spans="1:9" x14ac:dyDescent="0.3">
      <c r="E20" s="6"/>
      <c r="H20" s="7"/>
      <c r="I20" s="7"/>
    </row>
    <row r="23" spans="1:9" x14ac:dyDescent="0.3">
      <c r="H23" s="8"/>
    </row>
  </sheetData>
  <mergeCells count="1">
    <mergeCell ref="E2:G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2025-01-23T07:00:55Z</dcterms:modified>
</cp:coreProperties>
</file>