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_marcinkowska\Desktop\1_KONSKIE\2025 rok\04_PN_2025_MM - dezynfekcja\3_SWZ\"/>
    </mc:Choice>
  </mc:AlternateContent>
  <bookViews>
    <workbookView xWindow="-105" yWindow="-105" windowWidth="23250" windowHeight="12450" tabRatio="654" firstSheet="1" activeTab="5"/>
  </bookViews>
  <sheets>
    <sheet name="Formularz asort.-cenowy" sheetId="1" state="hidden" r:id="rId1"/>
    <sheet name="zadanie 1" sheetId="8" r:id="rId2"/>
    <sheet name="zadanie 2" sheetId="9" r:id="rId3"/>
    <sheet name="zadanie 3" sheetId="11" r:id="rId4"/>
    <sheet name="zadanie 4" sheetId="3" r:id="rId5"/>
    <sheet name="zadanie 5" sheetId="13" r:id="rId6"/>
  </sheets>
  <definedNames>
    <definedName name="_xlnm.Print_Area" localSheetId="0">'Formularz asort.-cenowy'!#REF!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9" i="13" l="1"/>
  <c r="G9" i="13"/>
  <c r="I8" i="3"/>
  <c r="G8" i="3"/>
  <c r="G16" i="11"/>
  <c r="I16" i="11"/>
  <c r="I8" i="9"/>
  <c r="G8" i="9"/>
  <c r="I8" i="8"/>
  <c r="G8" i="8"/>
  <c r="G15" i="11"/>
  <c r="G14" i="11"/>
  <c r="G13" i="11"/>
  <c r="G12" i="11"/>
  <c r="G11" i="11"/>
  <c r="G10" i="11"/>
  <c r="G9" i="11"/>
  <c r="G8" i="11"/>
  <c r="G7" i="11"/>
  <c r="G6" i="11"/>
</calcChain>
</file>

<file path=xl/sharedStrings.xml><?xml version="1.0" encoding="utf-8"?>
<sst xmlns="http://schemas.openxmlformats.org/spreadsheetml/2006/main" count="109" uniqueCount="49">
  <si>
    <t>Lp.</t>
  </si>
  <si>
    <t xml:space="preserve">Wielkość opakowania </t>
  </si>
  <si>
    <t>VAT %</t>
  </si>
  <si>
    <t xml:space="preserve">Producent </t>
  </si>
  <si>
    <t>Razem</t>
  </si>
  <si>
    <t xml:space="preserve">Wartość netto
opakowań                 </t>
  </si>
  <si>
    <t>Wartość brutto
opakowań</t>
  </si>
  <si>
    <t xml:space="preserve">Nr katalogowy </t>
  </si>
  <si>
    <t>Nazwa odczynnika/materiału wg. Producenta</t>
  </si>
  <si>
    <t>Cena netto
opak.</t>
  </si>
  <si>
    <t>Formularz asortymentowo-cenowy</t>
  </si>
  <si>
    <t>op/1L</t>
  </si>
  <si>
    <t>Ilość opak. w skali 24 miesięcy</t>
  </si>
  <si>
    <t>op/5L</t>
  </si>
  <si>
    <t>op/2 kg</t>
  </si>
  <si>
    <t>butelka ze spryskiwaczem/0,75L</t>
  </si>
  <si>
    <t>op/20L</t>
  </si>
  <si>
    <t>aerozol/0,4L</t>
  </si>
  <si>
    <t>op/25 kg</t>
  </si>
  <si>
    <t>oil spray/400 mL</t>
  </si>
  <si>
    <t>oil spray/300 mL</t>
  </si>
  <si>
    <t xml:space="preserve">Kwasek cytrynowy 50% </t>
  </si>
  <si>
    <t>op/10L</t>
  </si>
  <si>
    <t>15% Podchloryn sodu stabilizowany – do uzdatniania wody w Stacji Dializ</t>
  </si>
  <si>
    <t>op/ 2,5L ze spryskiwaczem</t>
  </si>
  <si>
    <t>15% Podchloryn sodu – uzdatnianie wody. ( Dział Techniczny)</t>
  </si>
  <si>
    <t>2- propanol r-r 70% C2H2O – dezynfekcja w MLD</t>
  </si>
  <si>
    <r>
      <t xml:space="preserve">Płynny preparat przeznaczony do maszynowej, chemiczno-termicznej dezynfekcji instrumentów chirurgicznych, sprzętu anestezjologicznego endoskopów sztywnych i giętkich, osprzętu endoskopowego i innych termolabilnych wyrobów medycznych np. </t>
    </r>
    <r>
      <rPr>
        <b/>
        <sz val="10"/>
        <rFont val="Times New Roman"/>
        <family val="1"/>
        <charset val="238"/>
      </rPr>
      <t>Thermosept ED</t>
    </r>
    <r>
      <rPr>
        <sz val="10"/>
        <rFont val="Times New Roman"/>
        <family val="1"/>
        <charset val="238"/>
      </rPr>
      <t>. Zawierający aldehyd glutarowy (min20g/100g), alkohole, inhibitory korozji, dodatki kompleksujące. Bez formaldehydu, glioksalu. Bezbarwny, nie pieniący, umożliwiający dozowanie w niskich temperaturach. Wartość pH koncentratu: ok. 3,6. Skutecznośc mikrobiologiczna w temperaturze do 60°C. Spektrum działania: B, Tbc, F, V (Polio, Adeno, Papova), S w 1% roztworze roboczym, czasie 5 minut i zakresie temperatur od 50°C do 55°C. Wyrób medyczny kl. II b</t>
    </r>
  </si>
  <si>
    <r>
      <t>Preparat enzymatyczny do chemiczno-termicznego mycia maszynowego endoskopów giętkich w myjni automatycznej o pH roztworu roboczego ok. 8 np.</t>
    </r>
    <r>
      <rPr>
        <b/>
        <sz val="10"/>
        <rFont val="Times New Roman"/>
        <family val="1"/>
        <charset val="238"/>
      </rPr>
      <t xml:space="preserve"> Thermosept ER</t>
    </r>
    <r>
      <rPr>
        <sz val="10"/>
        <rFont val="Times New Roman"/>
        <family val="1"/>
        <charset val="238"/>
      </rPr>
      <t>. Zawierający niejonowe związki powierzchniowo czynne, enzymy, glikole konserwujące, etanol bez zawartości soli kwasów organicznych. Stężenie roztworu roboczego 0,5% oraz zakres temperatur 30-60° C. Nie wymagający neutralizacji. Wyrób medyczny.</t>
    </r>
  </si>
  <si>
    <r>
      <t xml:space="preserve">Płynny, słabo pieniący, neutralny środek dezynfekcyjny o działaniu bakteriobójczym, grzybobójczym, wirusobójczym i prątkobójczym np. </t>
    </r>
    <r>
      <rPr>
        <b/>
        <sz val="10"/>
        <rFont val="Times New Roman"/>
        <family val="1"/>
        <charset val="238"/>
      </rPr>
      <t>Neodisher Endo Sept GA</t>
    </r>
    <r>
      <rPr>
        <sz val="10"/>
        <rFont val="Times New Roman"/>
        <family val="1"/>
        <charset val="238"/>
      </rPr>
      <t>. Potwierdzone zgodnie z PN-EN-15883:4 redukcja drobnoustrojów w całym procesie &gt;9log. Środek zawierający w swoim składzie 10,5g aldehydu glutarowego. Szczególnie dobrze dezynfekuje przedmioty z wrażliwych materiałów; nie zawiera aldehydu mrówkowego oraz czwarto-rzędowych związków amoniowych. Środek wraz z kompatybilnym środkiem myjącym wykazuje w procesie dekontaminacji aktywne działanie na spory Clostridium difficile. Kompatybilny ze wszystkimi wiodącymi producentami endoskopów. Posiadający pozytywną opinię dystrybutora  endoskopów elastycznych firmy PENTAX. Kompatybilny ze wszystkimi myjniami automatycznymi.</t>
    </r>
  </si>
  <si>
    <r>
      <t xml:space="preserve">Płynny, alkaliczno-enzymatyczny środek do mycia endoskopów elastycznych wszystkich wiodących producentów. Umożliwiający mycie manualne i maszynowe endoskopów elastycznych oraz wyposażenia endoskopowego w stężeniu od 0,5% do 3% w temperaturze do 600C np. </t>
    </r>
    <r>
      <rPr>
        <b/>
        <sz val="10"/>
        <rFont val="Times New Roman"/>
        <family val="1"/>
        <charset val="238"/>
      </rPr>
      <t>Neodisherendo Clean</t>
    </r>
    <r>
      <rPr>
        <sz val="10"/>
        <rFont val="Times New Roman"/>
        <family val="1"/>
        <charset val="238"/>
      </rPr>
      <t>. pH robocze rotworu wynosi 11,0 – 11,3. Środek posiadający w swoim składzie: min. alkokysylowane alkohole tłuszczowe, niejonowe związki powierzchniowo czynne, enzymy. Kompatybilny ze wszystkimi wiodącymi producentami endoskopów. Posiadający pozytywną opinię dystrybutora  endoskopów elastycznych firmy PENTAX. Kompatybilny ze wszystkimi myjniami automatycznymi. Nieklasyfikowany jako produkt stanowiący zagrożenie dla życia człowieka oraz środowiska.</t>
    </r>
  </si>
  <si>
    <r>
      <t xml:space="preserve">Preparat do ręcznego mycia i dezynfekcji narzędzi medycznych np. </t>
    </r>
    <r>
      <rPr>
        <b/>
        <sz val="10"/>
        <rFont val="Times New Roman"/>
        <family val="1"/>
        <charset val="238"/>
      </rPr>
      <t>Neodisher Septo Active</t>
    </r>
    <r>
      <rPr>
        <sz val="10"/>
        <rFont val="Times New Roman"/>
        <family val="1"/>
        <charset val="238"/>
      </rPr>
      <t>. Produkt przystosowany do manualnego mycia ręcznego jak również w myjni ultradźwiękowej. Produkt w formie powlekanego granulatu. Zawierający w swoim składzie min. nadwęglan sodu oraz kwas cytrynowy. Wykazujący działanie bakteriobójcze, drożdżakobójcze, ograniczone wirusobójcze oraz sporobójczej w stężeniu użytkowym 1% w czasie do 15 minut. Wykazujący działanie bakteriobójcze, grzybobójcze, prątkobójcze, wirusobójcze, sporobójcze w stężeniu 2%  w czasie do 15 minut.</t>
    </r>
  </si>
  <si>
    <r>
      <t xml:space="preserve">Płynny w postaci pianki w sprayu środek do wstępnego zabezpieczenia narzędzi chirurgicznych bezpośrednio po użyciu. Środek działający jako inhibitor korozji, zapobiegający korozji wżernej na narzędziach wywołanej min. przez pozostałości soli fizjologicznej np. </t>
    </r>
    <r>
      <rPr>
        <b/>
        <sz val="10"/>
        <rFont val="Times New Roman"/>
        <family val="1"/>
        <charset val="238"/>
      </rPr>
      <t>Neodisher PreStop</t>
    </r>
    <r>
      <rPr>
        <sz val="10"/>
        <rFont val="Times New Roman"/>
        <family val="1"/>
        <charset val="238"/>
      </rPr>
      <t>. Środek odpowiedni do wszystkich narzędzi chirurgicznych i w małoinwazyjnych zabiegach. . Środek posiadający właściwości bakteriostatyczne, umożliwiający przechowywanie narzędzi w postaci zwilżonej przez okres 72 godzin. Zawierający w swoim składzie enzymy oraz &lt;5% anionowych i amfoterycznych środków powierzchniowo czynnych. pH pianki w sprayu około 9,5. Nie zawierający w swoim składzie IV-rzędowych związków amioniowych, biguainidyny i jej pochodnych.</t>
    </r>
  </si>
  <si>
    <r>
      <t xml:space="preserve">Płynny , neutralizujący i myjący środek do stosowania w myjniach dezynfektorach na bazie kwasu cytrynowego bezwodnego np. </t>
    </r>
    <r>
      <rPr>
        <b/>
        <sz val="10"/>
        <rFont val="Times New Roman"/>
        <family val="1"/>
        <charset val="238"/>
      </rPr>
      <t>Neodisher Z</t>
    </r>
    <r>
      <rPr>
        <sz val="10"/>
        <rFont val="Times New Roman"/>
        <family val="1"/>
        <charset val="238"/>
      </rPr>
      <t>. Nie posiadający w swoim składzie fosforanów, azotanów oraz tenzydów. Maksymalna zawartość P2O5 w koncentracie wynosi &lt;10 ppm. Wartość PH produktu 1,2</t>
    </r>
  </si>
  <si>
    <r>
      <t xml:space="preserve">Preparat do ręcznej pielęgnacji narzędzi chirurgicznych, zawiera biały olej (olej mineralny/płynna parafina), nie powoduje żadnych osadów, toksykologicznie bezpieczny np. </t>
    </r>
    <r>
      <rPr>
        <b/>
        <sz val="10"/>
        <rFont val="Times New Roman"/>
        <family val="1"/>
        <charset val="238"/>
      </rPr>
      <t>Neodisher IP Spray</t>
    </r>
    <r>
      <rPr>
        <sz val="10"/>
        <rFont val="Times New Roman"/>
        <family val="1"/>
        <charset val="238"/>
      </rPr>
      <t>. Skład &lt;5% niejonowe środki powierzchniowo czynne, ˃30% alifatyczne węglowodory, nie wpływający na proces sterylizacji parowej (rozpuszczalny w wodzie). Nie zawiera chlorofluorowęglowodorów (CFC)</t>
    </r>
  </si>
  <si>
    <r>
      <t>Płynny, alkaliczny środek do mycia w myjniach dezynfektorach, skutecznie usuwający pozostałości organiczne typu zaschnięta i denaturowana krew np.</t>
    </r>
    <r>
      <rPr>
        <b/>
        <sz val="10"/>
        <rFont val="Times New Roman"/>
        <family val="1"/>
        <charset val="238"/>
      </rPr>
      <t>Neodisher MediClean Forte</t>
    </r>
    <r>
      <rPr>
        <sz val="10"/>
        <rFont val="Times New Roman"/>
        <family val="1"/>
        <charset val="238"/>
      </rPr>
      <t>. Umożliwiający mycie maszynowe narzędzi i sprzętu medycznego także wykonanego z aluminium i tworzyw sztucznych w stężeniu od 2 do ml/l w temp. do 60C. Spełnia wymagania Instytutu Robeta Kocha w zakresie minimalizowania ryzyka przeniesienia nowego wariantu choroby Creuztfeldta Jacoba. Usuwa chorobotwórcze białka prionowe, w tym również VCJD &gt;2log.  Niewymagający neutralizacji, umożliwiający zastosowanie w myjniach ultradźwiękowych. pH 10,4-10,8. Posiadający w swoim składzie: niejonowe i anionowe środki powierzchniowo czynne.  enzymy, aloksylowane alkohole tłuszczowe. Nie zawierający glicerolu, oraz niesklasyfikowany jako środek niebezpieczny.</t>
    </r>
  </si>
  <si>
    <r>
      <t xml:space="preserve">Płynny, alkaliczny środek do mycia oraz dezynfekcji w myjniach dezynfektorach (w osobnych fazach mycia i dezynfekcji) sprzętu medycznego w tym termolabilnego np. </t>
    </r>
    <r>
      <rPr>
        <b/>
        <sz val="10"/>
        <rFont val="Times New Roman"/>
        <family val="1"/>
        <charset val="238"/>
      </rPr>
      <t>Neodisher SeptoClean</t>
    </r>
    <r>
      <rPr>
        <sz val="10"/>
        <rFont val="Times New Roman"/>
        <family val="1"/>
        <charset val="238"/>
      </rPr>
      <t xml:space="preserve"> . Środek pozwalający na pracę w programach z neutralizacją środkiem kwaśnym lub bez neutralizacji.  O działaniu bakteriobójczym, grzybobójczym, wirusobójczym. Wspomagający destabilizację, dezaktywację oraz dekontaminację prionów potwierdzone certyfikowanymi badaniami. Posiadający w swoim składzie: różne związki powierzchniowo czynne, metakrzemian disodowy oraz fosforany. Niezawierający glicerolu, związków chlorowych oraz innych związków utleniających.  Dozowanie 1-10ml/l</t>
    </r>
  </si>
  <si>
    <r>
      <t xml:space="preserve">Płynny środek do mycia termostabilnych i termolabilnych instrumentów włącznie z instrumentami mikrochirurgicznymi, endoskopami elastycznymi instrumentarium stomatologicznym np. </t>
    </r>
    <r>
      <rPr>
        <b/>
        <sz val="10"/>
        <rFont val="Times New Roman"/>
        <family val="1"/>
        <charset val="238"/>
      </rPr>
      <t>Neodisher MultiZym</t>
    </r>
    <r>
      <rPr>
        <sz val="10"/>
        <rFont val="Times New Roman"/>
        <family val="1"/>
        <charset val="238"/>
      </rPr>
      <t>. Stosowany do mycia w kąpieli zanurzeniowej jak również w myjniach ultradźwiękowych.  Środek posiadający możliwość usuwania biofilmu (zgodnie z 15883-4). Środek zachowujący właściwości myjące w każdej twardości wody. Zawierający w swoim składzie niejonowe i anionowe związki powierzchniowo czynne oraz enzymy (proteaza, lipaza i amylaza) oraz izotridekanol etoksylowany, kwasy sulfonowe, charakteryzujący się pH roztworu roboczego na poziomie 8,4-8,6. Działający już w stężeniu od 1ml/l. nie klasyfikowany jako produkt stanowiący zagrożenie dla życia człowieka oraz środowiska</t>
    </r>
  </si>
  <si>
    <r>
      <t xml:space="preserve">Olej do konserwacji narzędzi przed sterylizacją, jest nietoksyczny i niedrażniący wg rekomendacji USP XXI OECD, zawiera substancje fizjologicznie bezpieczne. Smaruje zawiasy , ruchome złącza i dostępne łożyska np. </t>
    </r>
    <r>
      <rPr>
        <b/>
        <sz val="10"/>
        <rFont val="Times New Roman"/>
        <family val="1"/>
        <charset val="238"/>
      </rPr>
      <t>Sterilit I JG 600.</t>
    </r>
    <r>
      <rPr>
        <sz val="10"/>
        <rFont val="Times New Roman"/>
        <family val="1"/>
        <charset val="238"/>
      </rPr>
      <t xml:space="preserve"> Zmniejsza tarcie ruchomych części, zabezpiecza przed korozją.</t>
    </r>
  </si>
  <si>
    <r>
      <t xml:space="preserve">Olej do smarowania łożysk ślizgowych silników przed sterylizacją np. </t>
    </r>
    <r>
      <rPr>
        <b/>
        <sz val="10"/>
        <rFont val="Times New Roman"/>
        <family val="1"/>
        <charset val="238"/>
      </rPr>
      <t>Sterilit Power Systems GB600</t>
    </r>
    <r>
      <rPr>
        <sz val="10"/>
        <rFont val="Times New Roman"/>
        <family val="1"/>
        <charset val="238"/>
      </rPr>
      <t>. Brak negatywnego wpływu na skuteczność sterylizacji z powodu filmu olejowego - paroprzepuszczalny film olejowy. Bez silikonu, bez plam i inkrustacji na powierzchni instrumentów. Stosowany w celu otrzymania efektu smarowania i ochrony narzędzi przed korozją.</t>
    </r>
  </si>
  <si>
    <r>
      <t xml:space="preserve">Intensywny środek do mycia ze szczególnymi właściwościami odtłuszczającymi do powierzchni i urządzeń , płynny koncentrat np. </t>
    </r>
    <r>
      <rPr>
        <b/>
        <sz val="10"/>
        <rFont val="Times New Roman"/>
        <family val="1"/>
        <charset val="238"/>
      </rPr>
      <t>Caraform active</t>
    </r>
    <r>
      <rPr>
        <sz val="10"/>
        <rFont val="Times New Roman"/>
        <family val="1"/>
        <charset val="238"/>
      </rPr>
      <t>. Usuwa nawet bardzo uporczywe osady, wykazuje szybkie i silne działanie myjące.</t>
    </r>
  </si>
  <si>
    <r>
      <t xml:space="preserve">Preparat dezynfekcyjny oraz odkamieniający na bazie aktywnego tlenu przeznaczony do stosowania w hemodializatorach oraz stacjach uzdatniania wody np. </t>
    </r>
    <r>
      <rPr>
        <b/>
        <sz val="10"/>
        <rFont val="Times New Roman"/>
        <family val="1"/>
        <charset val="238"/>
      </rPr>
      <t>Dialox acti</t>
    </r>
    <r>
      <rPr>
        <sz val="10"/>
        <rFont val="Times New Roman"/>
        <family val="1"/>
        <charset val="238"/>
      </rPr>
      <t>v.</t>
    </r>
  </si>
  <si>
    <t>Załącznik nr 2 do SWZ</t>
  </si>
  <si>
    <t>Uwaga!
W przypadku zaproponowania przez Wykonawcę preparatu równoważnego do myjni endoskopowej MINI ETD u Zamawiającego, wykonawca jest zobowiązany nieodpłatnie przestawić jej parametry techniczne i dostosować do preparatu równoważnego.</t>
  </si>
  <si>
    <r>
      <t xml:space="preserve">Zadanie 1 </t>
    </r>
    <r>
      <rPr>
        <sz val="10"/>
        <rFont val="Cambria"/>
        <family val="1"/>
        <charset val="238"/>
      </rPr>
      <t>-</t>
    </r>
    <r>
      <rPr>
        <b/>
        <sz val="10"/>
        <rFont val="Cambria"/>
        <family val="1"/>
        <charset val="238"/>
      </rPr>
      <t xml:space="preserve"> </t>
    </r>
    <r>
      <rPr>
        <sz val="10"/>
        <rFont val="Cambria"/>
        <family val="1"/>
        <charset val="238"/>
      </rPr>
      <t>Środki dezynfekcyjne przeznaczone do dezynfekcji w automatycznej myjni endoskopowej MINI ETD.</t>
    </r>
  </si>
  <si>
    <r>
      <t xml:space="preserve">Zadanie 2 </t>
    </r>
    <r>
      <rPr>
        <sz val="10"/>
        <rFont val="Cambria"/>
        <family val="1"/>
        <charset val="238"/>
      </rPr>
      <t>- Środki dezynfekcyjne przeznaczone do dezynfekcji w automatycznej myjni endoskopowej INNOWA E3NEW.</t>
    </r>
  </si>
  <si>
    <r>
      <t xml:space="preserve">Zadanie 3 </t>
    </r>
    <r>
      <rPr>
        <sz val="10"/>
        <rFont val="Cambria"/>
        <family val="1"/>
        <charset val="238"/>
      </rPr>
      <t>- Środki dezynfekcyjno- myjąco – pielęgnacyjne do chemiczno – termicznej dezynfekcji narzędzi i sprzętu medycznego w temp. do 60℃ i 90℃. Preparaty do konserwacji i pielęgnacji narzędzi przed sterylizacją.</t>
    </r>
  </si>
  <si>
    <r>
      <t xml:space="preserve">Zadanie 4 </t>
    </r>
    <r>
      <rPr>
        <sz val="10"/>
        <rFont val="Cambria"/>
        <family val="1"/>
        <charset val="238"/>
      </rPr>
      <t>- Środki dezynfekcyjne przeznaczone do dezynfekcji aparatów do hemodializy odbiałczania i konserwacji aparatów.</t>
    </r>
  </si>
  <si>
    <r>
      <t xml:space="preserve">Zadanie 5 </t>
    </r>
    <r>
      <rPr>
        <sz val="10"/>
        <rFont val="Cambria"/>
        <family val="1"/>
        <charset val="238"/>
      </rPr>
      <t>- Środki do dezynfekcji stosowane w Medycznym Laboratorium Diagnostycznym, Stacji Dializ i Dziale Technicznym.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</si>
</sst>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z_ł_-;\-* #,##0.00\ _z_ł_-;_-* \-??\ _z_ł_-;_-@_-"/>
    <numFmt numFmtId="165" formatCode="#,##0.00&quot; zł&quot;"/>
  </numFmts>
  <fonts count="26" x14ac:knownFonts="1">
    <font>
      <sz val="10"/>
      <name val="Arial CE"/>
      <family val="2"/>
      <charset val="238"/>
    </font>
    <font>
      <sz val="10"/>
      <color rgb="FFFFFFFF"/>
      <name val="Arial CE"/>
      <family val="2"/>
      <charset val="238"/>
    </font>
    <font>
      <b/>
      <sz val="10"/>
      <color rgb="FF000000"/>
      <name val="Arial CE"/>
      <family val="2"/>
      <charset val="238"/>
    </font>
    <font>
      <sz val="10"/>
      <color rgb="FFCC0000"/>
      <name val="Arial CE"/>
      <family val="2"/>
      <charset val="238"/>
    </font>
    <font>
      <sz val="10"/>
      <name val="Arial"/>
      <family val="2"/>
      <charset val="238"/>
    </font>
    <font>
      <b/>
      <sz val="10"/>
      <color rgb="FFFFFFFF"/>
      <name val="Arial CE"/>
      <family val="2"/>
      <charset val="238"/>
    </font>
    <font>
      <i/>
      <sz val="10"/>
      <color rgb="FF808080"/>
      <name val="Arial CE"/>
      <family val="2"/>
      <charset val="238"/>
    </font>
    <font>
      <sz val="10"/>
      <color rgb="FF006600"/>
      <name val="Arial CE"/>
      <family val="2"/>
      <charset val="238"/>
    </font>
    <font>
      <sz val="18"/>
      <color rgb="FF000000"/>
      <name val="Arial CE"/>
      <family val="2"/>
      <charset val="238"/>
    </font>
    <font>
      <sz val="12"/>
      <color rgb="FF000000"/>
      <name val="Arial CE"/>
      <family val="2"/>
      <charset val="238"/>
    </font>
    <font>
      <sz val="10"/>
      <color rgb="FF996600"/>
      <name val="Arial CE"/>
      <family val="2"/>
      <charset val="238"/>
    </font>
    <font>
      <sz val="11"/>
      <color rgb="FF000000"/>
      <name val="Calibri"/>
      <family val="2"/>
      <charset val="238"/>
    </font>
    <font>
      <sz val="10"/>
      <color rgb="FF333333"/>
      <name val="Arial CE"/>
      <family val="2"/>
      <charset val="238"/>
    </font>
    <font>
      <sz val="11"/>
      <name val="Cambria"/>
      <family val="1"/>
      <charset val="238"/>
    </font>
    <font>
      <b/>
      <sz val="11"/>
      <name val="Cambria"/>
      <family val="1"/>
      <charset val="238"/>
    </font>
    <font>
      <b/>
      <sz val="10"/>
      <name val="Cambria"/>
      <family val="1"/>
      <charset val="238"/>
    </font>
    <font>
      <sz val="8"/>
      <name val="Cambria"/>
      <family val="1"/>
      <charset val="238"/>
    </font>
    <font>
      <sz val="10"/>
      <name val="Cambria"/>
      <family val="1"/>
      <charset val="238"/>
    </font>
    <font>
      <sz val="8"/>
      <name val="Arial"/>
      <family val="2"/>
      <charset val="238"/>
    </font>
    <font>
      <b/>
      <sz val="11"/>
      <color rgb="FF000000"/>
      <name val="Tahoma"/>
      <family val="2"/>
      <charset val="238"/>
    </font>
    <font>
      <sz val="10"/>
      <name val="Arial CE"/>
      <family val="2"/>
      <charset val="238"/>
    </font>
    <font>
      <b/>
      <sz val="10"/>
      <color theme="1"/>
      <name val="Cambria"/>
      <family val="1"/>
      <charset val="238"/>
    </font>
    <font>
      <sz val="10"/>
      <color theme="1"/>
      <name val="Cambria"/>
      <family val="1"/>
      <charset val="238"/>
    </font>
    <font>
      <sz val="10"/>
      <name val="Times New Roman"/>
      <family val="1"/>
      <charset val="238"/>
    </font>
    <font>
      <b/>
      <sz val="10"/>
      <name val="Times New Roman"/>
      <family val="1"/>
      <charset val="238"/>
    </font>
    <font>
      <b/>
      <sz val="10"/>
      <color rgb="FF000000"/>
      <name val="Tahoma"/>
      <family val="2"/>
      <charset val="238"/>
    </font>
  </fonts>
  <fills count="11">
    <fill>
      <patternFill patternType="none"/>
    </fill>
    <fill>
      <patternFill patternType="gray125"/>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FF0000"/>
      </patternFill>
    </fill>
    <fill>
      <patternFill patternType="solid">
        <fgColor rgb="FFCCFFCC"/>
        <bgColor rgb="FFCCFFFF"/>
      </patternFill>
    </fill>
    <fill>
      <patternFill patternType="solid">
        <fgColor rgb="FFFFFFCC"/>
        <bgColor rgb="FFFFFFFF"/>
      </patternFill>
    </fill>
    <fill>
      <patternFill patternType="solid">
        <fgColor rgb="FFFFFFFF"/>
        <bgColor rgb="FFFFFFCC"/>
      </patternFill>
    </fill>
    <fill>
      <patternFill patternType="solid">
        <fgColor theme="0" tint="-4.9989318521683403E-2"/>
        <bgColor indexed="64"/>
      </patternFill>
    </fill>
  </fills>
  <borders count="9">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bottom/>
      <diagonal/>
    </border>
  </borders>
  <cellStyleXfs count="21">
    <xf numFmtId="0" fontId="0" fillId="0" borderId="0"/>
    <xf numFmtId="0" fontId="1" fillId="2" borderId="0" applyBorder="0" applyProtection="0"/>
    <xf numFmtId="0" fontId="1" fillId="3" borderId="0" applyBorder="0" applyProtection="0"/>
    <xf numFmtId="0" fontId="2" fillId="4" borderId="0" applyBorder="0" applyProtection="0"/>
    <xf numFmtId="0" fontId="2" fillId="0" borderId="0" applyBorder="0" applyProtection="0"/>
    <xf numFmtId="0" fontId="3" fillId="5" borderId="0" applyBorder="0" applyProtection="0"/>
    <xf numFmtId="164" fontId="4" fillId="0" borderId="0" applyBorder="0" applyProtection="0"/>
    <xf numFmtId="0" fontId="5" fillId="6" borderId="0" applyBorder="0" applyProtection="0"/>
    <xf numFmtId="0" fontId="6" fillId="0" borderId="0" applyBorder="0" applyProtection="0"/>
    <xf numFmtId="0" fontId="7" fillId="7" borderId="0" applyBorder="0" applyProtection="0"/>
    <xf numFmtId="0" fontId="8" fillId="0" borderId="0" applyBorder="0" applyProtection="0"/>
    <xf numFmtId="0" fontId="9" fillId="0" borderId="0" applyBorder="0" applyProtection="0"/>
    <xf numFmtId="0" fontId="10" fillId="8" borderId="0" applyBorder="0" applyProtection="0"/>
    <xf numFmtId="0" fontId="20" fillId="0" borderId="0"/>
    <xf numFmtId="0" fontId="20" fillId="0" borderId="0"/>
    <xf numFmtId="0" fontId="11" fillId="0" borderId="0"/>
    <xf numFmtId="0" fontId="12" fillId="8" borderId="1" applyProtection="0"/>
    <xf numFmtId="0" fontId="20" fillId="0" borderId="0" applyBorder="0" applyProtection="0"/>
    <xf numFmtId="0" fontId="20" fillId="0" borderId="0" applyBorder="0" applyProtection="0"/>
    <xf numFmtId="0" fontId="3" fillId="0" borderId="0" applyBorder="0" applyProtection="0"/>
    <xf numFmtId="9" fontId="20" fillId="0" borderId="0" applyFont="0" applyFill="0" applyBorder="0" applyAlignment="0" applyProtection="0"/>
  </cellStyleXfs>
  <cellXfs count="44">
    <xf numFmtId="0" fontId="0" fillId="0" borderId="0" xfId="0"/>
    <xf numFmtId="0" fontId="0" fillId="0" borderId="0" xfId="0" applyAlignment="1">
      <alignment horizontal="center"/>
    </xf>
    <xf numFmtId="0" fontId="17" fillId="0" borderId="4" xfId="0" applyFont="1" applyBorder="1" applyAlignment="1">
      <alignment horizontal="center" vertical="center" wrapText="1"/>
    </xf>
    <xf numFmtId="0" fontId="15" fillId="0" borderId="4" xfId="0" applyFont="1" applyBorder="1" applyAlignment="1">
      <alignment horizontal="center" vertical="center" wrapText="1"/>
    </xf>
    <xf numFmtId="4" fontId="17" fillId="0" borderId="2" xfId="0" applyNumberFormat="1" applyFont="1" applyBorder="1" applyAlignment="1">
      <alignment horizontal="center" vertical="center" wrapText="1"/>
    </xf>
    <xf numFmtId="0" fontId="17" fillId="0" borderId="3" xfId="0" applyFont="1" applyBorder="1" applyAlignment="1">
      <alignment vertical="center"/>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2" fontId="17" fillId="0" borderId="4" xfId="0" applyNumberFormat="1" applyFont="1" applyBorder="1" applyAlignment="1">
      <alignment horizontal="center" vertical="center" wrapText="1"/>
    </xf>
    <xf numFmtId="9" fontId="17" fillId="9" borderId="4" xfId="0" applyNumberFormat="1" applyFont="1" applyFill="1" applyBorder="1" applyAlignment="1">
      <alignment horizontal="center" vertical="center" wrapText="1"/>
    </xf>
    <xf numFmtId="4" fontId="17" fillId="9" borderId="4" xfId="0" applyNumberFormat="1" applyFont="1" applyFill="1" applyBorder="1" applyAlignment="1">
      <alignment horizontal="center" vertical="center" wrapText="1"/>
    </xf>
    <xf numFmtId="0" fontId="17" fillId="9" borderId="4" xfId="0" applyFont="1" applyFill="1" applyBorder="1" applyAlignment="1">
      <alignment horizontal="center" vertical="center"/>
    </xf>
    <xf numFmtId="0" fontId="17" fillId="0" borderId="4" xfId="0" applyFont="1" applyBorder="1" applyAlignment="1">
      <alignment vertical="center" wrapText="1"/>
    </xf>
    <xf numFmtId="165" fontId="17" fillId="0" borderId="4" xfId="0" applyNumberFormat="1" applyFont="1" applyBorder="1"/>
    <xf numFmtId="165" fontId="17" fillId="0" borderId="4" xfId="0" applyNumberFormat="1" applyFont="1" applyBorder="1" applyAlignment="1">
      <alignment horizontal="center" vertical="center" wrapText="1"/>
    </xf>
    <xf numFmtId="0" fontId="17" fillId="0" borderId="0" xfId="0" applyFont="1" applyAlignment="1">
      <alignment vertical="center" wrapText="1"/>
    </xf>
    <xf numFmtId="0" fontId="15" fillId="0" borderId="0" xfId="0" applyFont="1" applyAlignment="1">
      <alignment horizontal="right" vertical="center"/>
    </xf>
    <xf numFmtId="165" fontId="18" fillId="0" borderId="0" xfId="0" applyNumberFormat="1" applyFont="1"/>
    <xf numFmtId="0" fontId="17" fillId="0" borderId="0" xfId="0" applyFont="1"/>
    <xf numFmtId="165" fontId="18" fillId="0" borderId="0" xfId="0" applyNumberFormat="1" applyFont="1" applyAlignment="1">
      <alignment horizontal="center" vertical="center" wrapText="1"/>
    </xf>
    <xf numFmtId="0" fontId="17" fillId="0" borderId="0" xfId="0" applyFont="1" applyAlignment="1">
      <alignment horizontal="center"/>
    </xf>
    <xf numFmtId="9" fontId="17" fillId="0" borderId="2" xfId="20" applyFont="1" applyBorder="1" applyAlignment="1">
      <alignment horizontal="center" vertical="center" wrapText="1"/>
    </xf>
    <xf numFmtId="0" fontId="21" fillId="0" borderId="2" xfId="0" applyFont="1" applyBorder="1" applyAlignment="1">
      <alignment horizontal="center" vertical="center" wrapText="1"/>
    </xf>
    <xf numFmtId="0" fontId="19" fillId="9" borderId="0" xfId="0" applyFont="1" applyFill="1" applyAlignment="1">
      <alignment vertical="center" wrapText="1"/>
    </xf>
    <xf numFmtId="0" fontId="17" fillId="0" borderId="5" xfId="0" applyFont="1" applyBorder="1" applyAlignment="1">
      <alignment horizontal="center" vertical="center" wrapText="1"/>
    </xf>
    <xf numFmtId="0" fontId="22" fillId="0" borderId="2" xfId="0" applyFont="1" applyBorder="1" applyAlignment="1">
      <alignment horizontal="center" vertical="center" wrapText="1"/>
    </xf>
    <xf numFmtId="2" fontId="17" fillId="0" borderId="4" xfId="0" applyNumberFormat="1" applyFont="1" applyBorder="1" applyAlignment="1">
      <alignment horizontal="center" vertical="center"/>
    </xf>
    <xf numFmtId="2" fontId="17" fillId="0" borderId="2" xfId="0" applyNumberFormat="1" applyFont="1" applyBorder="1" applyAlignment="1">
      <alignment horizontal="center" vertical="center" wrapText="1"/>
    </xf>
    <xf numFmtId="9" fontId="17" fillId="0" borderId="4" xfId="0" applyNumberFormat="1" applyFont="1" applyBorder="1" applyAlignment="1">
      <alignment horizontal="center" vertical="center"/>
    </xf>
    <xf numFmtId="0" fontId="23" fillId="0" borderId="4" xfId="0" applyFont="1" applyBorder="1" applyAlignment="1">
      <alignment horizontal="left" vertical="center" wrapText="1"/>
    </xf>
    <xf numFmtId="0" fontId="23" fillId="0" borderId="4" xfId="0" applyFont="1" applyBorder="1" applyAlignment="1">
      <alignment vertical="center" wrapText="1"/>
    </xf>
    <xf numFmtId="2" fontId="15" fillId="10" borderId="4" xfId="0" applyNumberFormat="1" applyFont="1" applyFill="1" applyBorder="1" applyAlignment="1">
      <alignment horizontal="center" vertical="center" wrapText="1"/>
    </xf>
    <xf numFmtId="2" fontId="15" fillId="10" borderId="4" xfId="13" applyNumberFormat="1" applyFont="1" applyFill="1" applyBorder="1" applyAlignment="1">
      <alignment horizontal="center" vertical="center" wrapText="1"/>
    </xf>
    <xf numFmtId="2" fontId="15" fillId="10" borderId="7" xfId="0" applyNumberFormat="1" applyFont="1" applyFill="1" applyBorder="1" applyAlignment="1">
      <alignment horizontal="center" vertical="center" wrapText="1"/>
    </xf>
    <xf numFmtId="1" fontId="16" fillId="10" borderId="8" xfId="0" applyNumberFormat="1" applyFont="1" applyFill="1" applyBorder="1" applyAlignment="1">
      <alignment horizontal="center" vertical="center" wrapText="1"/>
    </xf>
    <xf numFmtId="1" fontId="16" fillId="10" borderId="6" xfId="0" applyNumberFormat="1" applyFont="1" applyFill="1" applyBorder="1" applyAlignment="1">
      <alignment horizontal="center" vertical="center" wrapText="1"/>
    </xf>
    <xf numFmtId="1" fontId="16" fillId="10" borderId="4" xfId="0" applyNumberFormat="1" applyFont="1" applyFill="1" applyBorder="1" applyAlignment="1">
      <alignment horizontal="center" vertical="center" wrapText="1"/>
    </xf>
    <xf numFmtId="0" fontId="13" fillId="0" borderId="0" xfId="0" applyFont="1" applyAlignment="1">
      <alignment horizontal="right" vertical="center"/>
    </xf>
    <xf numFmtId="0" fontId="15" fillId="0" borderId="4" xfId="0" applyFont="1" applyBorder="1" applyAlignment="1">
      <alignment horizontal="right" vertical="center"/>
    </xf>
    <xf numFmtId="0" fontId="17" fillId="0" borderId="4" xfId="0" applyFont="1" applyBorder="1" applyAlignment="1">
      <alignment horizontal="center"/>
    </xf>
    <xf numFmtId="0" fontId="14" fillId="0" borderId="0" xfId="0" applyFont="1" applyAlignment="1">
      <alignment horizontal="center" vertical="center"/>
    </xf>
    <xf numFmtId="0" fontId="19" fillId="9" borderId="0" xfId="0" applyFont="1" applyFill="1" applyAlignment="1">
      <alignment horizontal="left" vertical="center" wrapText="1"/>
    </xf>
    <xf numFmtId="0" fontId="15" fillId="0" borderId="0" xfId="0" applyFont="1" applyAlignment="1">
      <alignment horizontal="center" vertical="center" wrapText="1"/>
    </xf>
    <xf numFmtId="0" fontId="25" fillId="9" borderId="0" xfId="0" applyFont="1" applyFill="1" applyAlignment="1">
      <alignment horizontal="left" vertical="top" wrapText="1"/>
    </xf>
  </cellXfs>
  <cellStyles count="21">
    <cellStyle name="Accent 1 5" xfId="1"/>
    <cellStyle name="Accent 2 6" xfId="2"/>
    <cellStyle name="Accent 3 7" xfId="3"/>
    <cellStyle name="Accent 4" xfId="4"/>
    <cellStyle name="Bad 8" xfId="5"/>
    <cellStyle name="Dziesiętny 2" xfId="6"/>
    <cellStyle name="Error 9" xfId="7"/>
    <cellStyle name="Footnote 10" xfId="8"/>
    <cellStyle name="Good 11" xfId="9"/>
    <cellStyle name="Heading 1 12" xfId="10"/>
    <cellStyle name="Heading 2 13" xfId="11"/>
    <cellStyle name="Neutral 14" xfId="12"/>
    <cellStyle name="Normalny" xfId="0" builtinId="0"/>
    <cellStyle name="Normalny 2" xfId="13"/>
    <cellStyle name="Normalny 3" xfId="14"/>
    <cellStyle name="Normalny 4" xfId="15"/>
    <cellStyle name="Note 15" xfId="16"/>
    <cellStyle name="Procentowy" xfId="20" builtinId="5"/>
    <cellStyle name="Status 16" xfId="17"/>
    <cellStyle name="Text 17" xfId="18"/>
    <cellStyle name="Warning 18" xfId="1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5"/>
  <sheetViews>
    <sheetView zoomScaleNormal="100" zoomScalePageLayoutView="50" workbookViewId="0">
      <selection activeCell="T9" sqref="T9"/>
    </sheetView>
  </sheetViews>
  <sheetFormatPr defaultColWidth="9" defaultRowHeight="12.75" x14ac:dyDescent="0.2"/>
  <cols>
    <col min="1" max="1" width="4.42578125" style="1" customWidth="1"/>
    <col min="2" max="2" width="56.42578125" customWidth="1"/>
    <col min="3" max="3" width="11.28515625" customWidth="1"/>
    <col min="4" max="4" width="12.140625" customWidth="1"/>
    <col min="5" max="5" width="10.7109375" customWidth="1"/>
    <col min="6" max="6" width="12.5703125" customWidth="1"/>
    <col min="7" max="7" width="11.5703125" customWidth="1"/>
    <col min="8" max="8" width="13.5703125" customWidth="1"/>
    <col min="9" max="9" width="6" customWidth="1"/>
    <col min="10" max="10" width="15.7109375" customWidth="1"/>
    <col min="11" max="11" width="11.85546875" customWidth="1"/>
    <col min="12" max="12" width="20.42578125" customWidth="1"/>
    <col min="14" max="14" width="22.28515625" customWidth="1"/>
  </cols>
  <sheetData>
    <row r="1" spans="1:1" x14ac:dyDescent="0.2">
      <c r="A1"/>
    </row>
    <row r="2" spans="1:1" ht="21.75" customHeight="1" x14ac:dyDescent="0.2">
      <c r="A2"/>
    </row>
    <row r="3" spans="1:1" x14ac:dyDescent="0.2">
      <c r="A3"/>
    </row>
    <row r="4" spans="1:1" ht="14.25" customHeight="1" x14ac:dyDescent="0.2">
      <c r="A4"/>
    </row>
    <row r="5" spans="1:1" ht="78.75" customHeight="1" x14ac:dyDescent="0.2">
      <c r="A5"/>
    </row>
    <row r="6" spans="1:1" ht="10.5" customHeight="1" x14ac:dyDescent="0.2">
      <c r="A6"/>
    </row>
    <row r="7" spans="1:1" ht="10.5" customHeight="1" x14ac:dyDescent="0.2">
      <c r="A7"/>
    </row>
    <row r="8" spans="1:1" ht="10.5" customHeight="1" x14ac:dyDescent="0.2">
      <c r="A8"/>
    </row>
    <row r="9" spans="1:1" ht="10.5" customHeight="1" x14ac:dyDescent="0.2">
      <c r="A9"/>
    </row>
    <row r="10" spans="1:1" x14ac:dyDescent="0.2">
      <c r="A10"/>
    </row>
    <row r="11" spans="1:1" x14ac:dyDescent="0.2">
      <c r="A11"/>
    </row>
    <row r="12" spans="1:1" x14ac:dyDescent="0.2">
      <c r="A12"/>
    </row>
    <row r="13" spans="1:1" x14ac:dyDescent="0.2">
      <c r="A13"/>
    </row>
    <row r="14" spans="1:1" x14ac:dyDescent="0.2">
      <c r="A14"/>
    </row>
    <row r="15" spans="1:1" ht="109.5" hidden="1" customHeight="1" x14ac:dyDescent="0.2">
      <c r="A15"/>
    </row>
    <row r="16" spans="1:1" ht="35.25" hidden="1" customHeight="1" x14ac:dyDescent="0.2">
      <c r="A16"/>
    </row>
    <row r="17" spans="1:1" ht="35.25" hidden="1" customHeight="1" x14ac:dyDescent="0.2">
      <c r="A17"/>
    </row>
    <row r="18" spans="1:1" ht="35.25" hidden="1" customHeight="1" x14ac:dyDescent="0.2">
      <c r="A18"/>
    </row>
    <row r="19" spans="1:1" ht="13.5" customHeight="1" x14ac:dyDescent="0.2">
      <c r="A19"/>
    </row>
    <row r="20" spans="1:1" ht="22.5" customHeight="1" x14ac:dyDescent="0.2">
      <c r="A20"/>
    </row>
    <row r="21" spans="1:1" ht="33.75" customHeight="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ht="12.75" customHeight="1" x14ac:dyDescent="0.2">
      <c r="A94"/>
    </row>
    <row r="95" spans="1:1" x14ac:dyDescent="0.2">
      <c r="A95"/>
    </row>
  </sheetData>
  <printOptions horizontalCentered="1"/>
  <pageMargins left="0.15763888888888899" right="0.15763888888888899" top="0.196527777777778" bottom="0.51180555555555496" header="0.51180555555555496" footer="0.51180555555555496"/>
  <pageSetup paperSize="9" firstPageNumber="0" fitToHeight="0" orientation="landscape" horizontalDpi="300" verticalDpi="300"/>
  <headerFooter>
    <oddFooter>&amp;C&amp;"Times New Roman,Normalny"Strona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zoomScaleNormal="100" workbookViewId="0">
      <selection activeCell="B10" sqref="B10:D12"/>
    </sheetView>
  </sheetViews>
  <sheetFormatPr defaultColWidth="8.7109375" defaultRowHeight="12.75" x14ac:dyDescent="0.2"/>
  <cols>
    <col min="1" max="2" width="4.42578125" customWidth="1"/>
    <col min="3" max="3" width="58.7109375" customWidth="1"/>
    <col min="4" max="4" width="14" customWidth="1"/>
    <col min="5" max="5" width="13.5703125" customWidth="1"/>
    <col min="6" max="6" width="8.5703125" customWidth="1"/>
    <col min="7" max="7" width="17" customWidth="1"/>
    <col min="8" max="8" width="9.42578125" customWidth="1"/>
    <col min="9" max="9" width="12.7109375" customWidth="1"/>
    <col min="10" max="10" width="12.42578125" customWidth="1"/>
    <col min="11" max="11" width="12.140625" customWidth="1"/>
  </cols>
  <sheetData>
    <row r="1" spans="2:17" ht="14.25" x14ac:dyDescent="0.2">
      <c r="I1" s="37" t="s">
        <v>42</v>
      </c>
      <c r="J1" s="37"/>
      <c r="K1" s="37"/>
    </row>
    <row r="2" spans="2:17" ht="22.15" customHeight="1" x14ac:dyDescent="0.2">
      <c r="B2" s="40" t="s">
        <v>10</v>
      </c>
      <c r="C2" s="40"/>
      <c r="D2" s="40"/>
      <c r="E2" s="40"/>
      <c r="F2" s="40"/>
      <c r="G2" s="40"/>
      <c r="H2" s="40"/>
      <c r="I2" s="40"/>
      <c r="J2" s="40"/>
      <c r="K2" s="40"/>
    </row>
    <row r="3" spans="2:17" ht="36" customHeight="1" x14ac:dyDescent="0.2">
      <c r="B3" s="42" t="s">
        <v>44</v>
      </c>
      <c r="C3" s="42"/>
      <c r="D3" s="42"/>
      <c r="E3" s="42"/>
      <c r="F3" s="42"/>
      <c r="G3" s="42"/>
      <c r="H3" s="42"/>
      <c r="I3" s="42"/>
      <c r="J3" s="42"/>
      <c r="K3" s="42"/>
    </row>
    <row r="4" spans="2:17" ht="38.25" x14ac:dyDescent="0.2">
      <c r="B4" s="31" t="s">
        <v>0</v>
      </c>
      <c r="C4" s="31" t="s">
        <v>8</v>
      </c>
      <c r="D4" s="31" t="s">
        <v>12</v>
      </c>
      <c r="E4" s="31" t="s">
        <v>1</v>
      </c>
      <c r="F4" s="31" t="s">
        <v>9</v>
      </c>
      <c r="G4" s="32" t="s">
        <v>5</v>
      </c>
      <c r="H4" s="33" t="s">
        <v>2</v>
      </c>
      <c r="I4" s="31" t="s">
        <v>6</v>
      </c>
      <c r="J4" s="33" t="s">
        <v>3</v>
      </c>
      <c r="K4" s="32" t="s">
        <v>7</v>
      </c>
    </row>
    <row r="5" spans="2:17" ht="9" customHeight="1" x14ac:dyDescent="0.2">
      <c r="B5" s="36">
        <v>1</v>
      </c>
      <c r="C5" s="36">
        <v>2</v>
      </c>
      <c r="D5" s="34">
        <v>3</v>
      </c>
      <c r="E5" s="34">
        <v>4</v>
      </c>
      <c r="F5" s="34">
        <v>5</v>
      </c>
      <c r="G5" s="34">
        <v>6</v>
      </c>
      <c r="H5" s="34">
        <v>7</v>
      </c>
      <c r="I5" s="34">
        <v>8</v>
      </c>
      <c r="J5" s="35">
        <v>9</v>
      </c>
      <c r="K5" s="36">
        <v>10</v>
      </c>
    </row>
    <row r="6" spans="2:17" ht="177.6" customHeight="1" x14ac:dyDescent="0.2">
      <c r="B6" s="2">
        <v>1</v>
      </c>
      <c r="C6" s="29" t="s">
        <v>27</v>
      </c>
      <c r="D6" s="22">
        <v>60</v>
      </c>
      <c r="E6" s="25" t="s">
        <v>13</v>
      </c>
      <c r="F6" s="4"/>
      <c r="G6" s="27"/>
      <c r="H6" s="21"/>
      <c r="I6" s="4"/>
      <c r="J6" s="5"/>
      <c r="K6" s="6"/>
    </row>
    <row r="7" spans="2:17" ht="85.9" customHeight="1" x14ac:dyDescent="0.2">
      <c r="B7" s="24">
        <v>2</v>
      </c>
      <c r="C7" s="30" t="s">
        <v>28</v>
      </c>
      <c r="D7" s="3">
        <v>60</v>
      </c>
      <c r="E7" s="2" t="s">
        <v>13</v>
      </c>
      <c r="F7" s="26"/>
      <c r="G7" s="8"/>
      <c r="H7" s="9"/>
      <c r="I7" s="10"/>
      <c r="J7" s="11"/>
      <c r="K7" s="7"/>
    </row>
    <row r="8" spans="2:17" x14ac:dyDescent="0.2">
      <c r="B8" s="12"/>
      <c r="C8" s="38" t="s">
        <v>4</v>
      </c>
      <c r="D8" s="38"/>
      <c r="E8" s="38"/>
      <c r="F8" s="38"/>
      <c r="G8" s="13">
        <f>SUM(G6:G7)</f>
        <v>0</v>
      </c>
      <c r="H8" s="28"/>
      <c r="I8" s="14">
        <f>SUM(I6:I7)</f>
        <v>0</v>
      </c>
      <c r="J8" s="39"/>
      <c r="K8" s="39"/>
    </row>
    <row r="9" spans="2:17" x14ac:dyDescent="0.2">
      <c r="B9" s="15"/>
      <c r="C9" s="16"/>
      <c r="D9" s="16"/>
      <c r="E9" s="16"/>
      <c r="F9" s="16"/>
      <c r="G9" s="17"/>
      <c r="H9" s="18"/>
      <c r="I9" s="19"/>
      <c r="J9" s="20"/>
      <c r="K9" s="20"/>
    </row>
    <row r="10" spans="2:17" ht="29.25" customHeight="1" x14ac:dyDescent="0.2">
      <c r="B10" s="43" t="s">
        <v>43</v>
      </c>
      <c r="C10" s="43"/>
      <c r="D10" s="43"/>
      <c r="E10" s="23"/>
      <c r="F10" s="23"/>
      <c r="G10" s="23"/>
      <c r="H10" s="23"/>
      <c r="I10" s="23"/>
      <c r="J10" s="23"/>
      <c r="K10" s="23"/>
      <c r="L10" s="23"/>
      <c r="M10" s="23"/>
      <c r="N10" s="23"/>
      <c r="O10" s="23"/>
      <c r="P10" s="23"/>
      <c r="Q10" s="23"/>
    </row>
    <row r="11" spans="2:17" ht="13.15" customHeight="1" x14ac:dyDescent="0.2">
      <c r="B11" s="43"/>
      <c r="C11" s="43"/>
      <c r="D11" s="43"/>
      <c r="E11" s="23"/>
      <c r="F11" s="23"/>
      <c r="G11" s="23"/>
      <c r="H11" s="23"/>
      <c r="I11" s="23"/>
      <c r="J11" s="23"/>
      <c r="K11" s="23"/>
      <c r="L11" s="23"/>
      <c r="M11" s="23"/>
      <c r="N11" s="23"/>
      <c r="O11" s="23"/>
      <c r="P11" s="23"/>
      <c r="Q11" s="23"/>
    </row>
    <row r="12" spans="2:17" ht="34.5" customHeight="1" x14ac:dyDescent="0.2">
      <c r="B12" s="43"/>
      <c r="C12" s="43"/>
      <c r="D12" s="43"/>
      <c r="E12" s="23"/>
      <c r="F12" s="23"/>
      <c r="G12" s="23"/>
      <c r="H12" s="23"/>
      <c r="I12" s="23"/>
      <c r="J12" s="23"/>
      <c r="K12" s="23"/>
      <c r="L12" s="23"/>
      <c r="M12" s="23"/>
      <c r="N12" s="23"/>
      <c r="O12" s="23"/>
      <c r="P12" s="23"/>
      <c r="Q12" s="23"/>
    </row>
    <row r="13" spans="2:17" ht="13.15" customHeight="1" x14ac:dyDescent="0.2">
      <c r="B13" s="23"/>
      <c r="C13" s="23"/>
      <c r="D13" s="23"/>
      <c r="E13" s="23"/>
      <c r="F13" s="23"/>
      <c r="G13" s="23"/>
      <c r="H13" s="23"/>
      <c r="I13" s="23"/>
      <c r="J13" s="23"/>
      <c r="K13" s="23"/>
      <c r="L13" s="23"/>
      <c r="M13" s="23"/>
      <c r="N13" s="23"/>
      <c r="O13" s="23"/>
      <c r="P13" s="23"/>
      <c r="Q13" s="23"/>
    </row>
    <row r="14" spans="2:17" ht="33" customHeight="1" x14ac:dyDescent="0.2">
      <c r="B14" s="41"/>
      <c r="C14" s="41"/>
      <c r="D14" s="41"/>
      <c r="E14" s="41"/>
      <c r="F14" s="41"/>
      <c r="G14" s="41"/>
      <c r="H14" s="41"/>
      <c r="I14" s="41"/>
      <c r="J14" s="41"/>
      <c r="K14" s="41"/>
      <c r="L14" s="41"/>
      <c r="M14" s="41"/>
      <c r="N14" s="41"/>
      <c r="O14" s="41"/>
      <c r="P14" s="41"/>
      <c r="Q14" s="41"/>
    </row>
    <row r="15" spans="2:17" x14ac:dyDescent="0.2">
      <c r="B15" s="41"/>
      <c r="C15" s="41"/>
      <c r="D15" s="41"/>
      <c r="E15" s="41"/>
      <c r="F15" s="41"/>
      <c r="G15" s="41"/>
      <c r="H15" s="41"/>
      <c r="I15" s="41"/>
      <c r="J15" s="41"/>
      <c r="K15" s="41"/>
      <c r="L15" s="41"/>
      <c r="M15" s="41"/>
      <c r="N15" s="41"/>
      <c r="O15" s="41"/>
      <c r="P15" s="41"/>
      <c r="Q15" s="41"/>
    </row>
    <row r="16" spans="2:17" x14ac:dyDescent="0.2">
      <c r="B16" s="41"/>
      <c r="C16" s="41"/>
      <c r="D16" s="41"/>
      <c r="E16" s="41"/>
      <c r="F16" s="41"/>
      <c r="G16" s="41"/>
      <c r="H16" s="41"/>
      <c r="I16" s="41"/>
      <c r="J16" s="41"/>
      <c r="K16" s="41"/>
      <c r="L16" s="41"/>
      <c r="M16" s="41"/>
      <c r="N16" s="41"/>
      <c r="O16" s="41"/>
      <c r="P16" s="41"/>
      <c r="Q16" s="41"/>
    </row>
  </sheetData>
  <mergeCells count="7">
    <mergeCell ref="B14:Q16"/>
    <mergeCell ref="I1:K1"/>
    <mergeCell ref="B2:K2"/>
    <mergeCell ref="B3:K3"/>
    <mergeCell ref="C8:F8"/>
    <mergeCell ref="J8:K8"/>
    <mergeCell ref="B10:D12"/>
  </mergeCells>
  <printOptions horizontalCentered="1"/>
  <pageMargins left="0.70833333333333304" right="0.70833333333333304" top="0.74791666666666701" bottom="0.74861111111111101" header="0.51180555555555496" footer="0.31527777777777799"/>
  <pageSetup paperSize="9" scale="60" firstPageNumber="0" fitToHeight="0" orientation="landscape" r:id="rId1"/>
  <headerFooter>
    <oddFooter>&amp;C&amp;"Times New Roman,Normalny"Strona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zoomScaleNormal="100" workbookViewId="0">
      <selection activeCell="C7" sqref="C7"/>
    </sheetView>
  </sheetViews>
  <sheetFormatPr defaultColWidth="8.7109375" defaultRowHeight="12.75" x14ac:dyDescent="0.2"/>
  <cols>
    <col min="1" max="2" width="4.42578125" customWidth="1"/>
    <col min="3" max="3" width="58.7109375" customWidth="1"/>
    <col min="4" max="4" width="14" customWidth="1"/>
    <col min="5" max="5" width="13.5703125" customWidth="1"/>
    <col min="6" max="6" width="8.5703125" customWidth="1"/>
    <col min="7" max="7" width="17" customWidth="1"/>
    <col min="8" max="8" width="9.42578125" customWidth="1"/>
    <col min="9" max="9" width="12.7109375" customWidth="1"/>
    <col min="10" max="10" width="12.42578125" customWidth="1"/>
    <col min="11" max="11" width="12.140625" customWidth="1"/>
  </cols>
  <sheetData>
    <row r="1" spans="2:17" ht="14.25" x14ac:dyDescent="0.2">
      <c r="I1" s="37" t="s">
        <v>42</v>
      </c>
      <c r="J1" s="37"/>
      <c r="K1" s="37"/>
    </row>
    <row r="2" spans="2:17" ht="22.15" customHeight="1" x14ac:dyDescent="0.2">
      <c r="B2" s="40" t="s">
        <v>10</v>
      </c>
      <c r="C2" s="40"/>
      <c r="D2" s="40"/>
      <c r="E2" s="40"/>
      <c r="F2" s="40"/>
      <c r="G2" s="40"/>
      <c r="H2" s="40"/>
      <c r="I2" s="40"/>
      <c r="J2" s="40"/>
      <c r="K2" s="40"/>
    </row>
    <row r="3" spans="2:17" ht="36" customHeight="1" x14ac:dyDescent="0.2">
      <c r="B3" s="42" t="s">
        <v>45</v>
      </c>
      <c r="C3" s="42"/>
      <c r="D3" s="42"/>
      <c r="E3" s="42"/>
      <c r="F3" s="42"/>
      <c r="G3" s="42"/>
      <c r="H3" s="42"/>
      <c r="I3" s="42"/>
      <c r="J3" s="42"/>
      <c r="K3" s="42"/>
    </row>
    <row r="4" spans="2:17" ht="38.25" x14ac:dyDescent="0.2">
      <c r="B4" s="31" t="s">
        <v>0</v>
      </c>
      <c r="C4" s="31" t="s">
        <v>8</v>
      </c>
      <c r="D4" s="31" t="s">
        <v>12</v>
      </c>
      <c r="E4" s="31" t="s">
        <v>1</v>
      </c>
      <c r="F4" s="31" t="s">
        <v>9</v>
      </c>
      <c r="G4" s="32" t="s">
        <v>5</v>
      </c>
      <c r="H4" s="33" t="s">
        <v>2</v>
      </c>
      <c r="I4" s="31" t="s">
        <v>6</v>
      </c>
      <c r="J4" s="33" t="s">
        <v>3</v>
      </c>
      <c r="K4" s="32" t="s">
        <v>7</v>
      </c>
    </row>
    <row r="5" spans="2:17" ht="9" customHeight="1" x14ac:dyDescent="0.2">
      <c r="B5" s="36">
        <v>1</v>
      </c>
      <c r="C5" s="36">
        <v>2</v>
      </c>
      <c r="D5" s="34">
        <v>3</v>
      </c>
      <c r="E5" s="34">
        <v>4</v>
      </c>
      <c r="F5" s="34">
        <v>5</v>
      </c>
      <c r="G5" s="34">
        <v>6</v>
      </c>
      <c r="H5" s="34">
        <v>7</v>
      </c>
      <c r="I5" s="34">
        <v>8</v>
      </c>
      <c r="J5" s="35">
        <v>9</v>
      </c>
      <c r="K5" s="36">
        <v>10</v>
      </c>
    </row>
    <row r="6" spans="2:17" ht="177.6" customHeight="1" x14ac:dyDescent="0.2">
      <c r="B6" s="2">
        <v>1</v>
      </c>
      <c r="C6" s="29" t="s">
        <v>29</v>
      </c>
      <c r="D6" s="22">
        <v>150</v>
      </c>
      <c r="E6" s="25" t="s">
        <v>13</v>
      </c>
      <c r="F6" s="4"/>
      <c r="G6" s="27"/>
      <c r="H6" s="21"/>
      <c r="I6" s="4"/>
      <c r="J6" s="5"/>
      <c r="K6" s="6"/>
    </row>
    <row r="7" spans="2:17" ht="163.9" customHeight="1" x14ac:dyDescent="0.2">
      <c r="B7" s="24">
        <v>2</v>
      </c>
      <c r="C7" s="30" t="s">
        <v>30</v>
      </c>
      <c r="D7" s="3">
        <v>140</v>
      </c>
      <c r="E7" s="2" t="s">
        <v>13</v>
      </c>
      <c r="F7" s="26"/>
      <c r="G7" s="8"/>
      <c r="H7" s="9"/>
      <c r="I7" s="10"/>
      <c r="J7" s="11"/>
      <c r="K7" s="7"/>
    </row>
    <row r="8" spans="2:17" x14ac:dyDescent="0.2">
      <c r="B8" s="12"/>
      <c r="C8" s="38" t="s">
        <v>4</v>
      </c>
      <c r="D8" s="38"/>
      <c r="E8" s="38"/>
      <c r="F8" s="38"/>
      <c r="G8" s="13">
        <f>SUM(G6:G7)</f>
        <v>0</v>
      </c>
      <c r="H8" s="28"/>
      <c r="I8" s="14">
        <f>SUM(I6:I7)</f>
        <v>0</v>
      </c>
      <c r="J8" s="39"/>
      <c r="K8" s="39"/>
    </row>
    <row r="9" spans="2:17" x14ac:dyDescent="0.2">
      <c r="B9" s="15"/>
      <c r="C9" s="16"/>
      <c r="D9" s="16"/>
      <c r="E9" s="16"/>
      <c r="F9" s="16"/>
      <c r="G9" s="17"/>
      <c r="H9" s="18"/>
      <c r="I9" s="19"/>
      <c r="J9" s="20"/>
      <c r="K9" s="20"/>
    </row>
    <row r="10" spans="2:17" ht="29.25" customHeight="1" x14ac:dyDescent="0.2">
      <c r="B10" s="43"/>
      <c r="C10" s="43"/>
      <c r="D10" s="43"/>
      <c r="E10" s="23"/>
      <c r="F10" s="23"/>
      <c r="G10" s="23"/>
      <c r="H10" s="23"/>
      <c r="I10" s="23"/>
      <c r="J10" s="23"/>
      <c r="K10" s="23"/>
      <c r="L10" s="23"/>
      <c r="M10" s="23"/>
      <c r="N10" s="23"/>
      <c r="O10" s="23"/>
      <c r="P10" s="23"/>
      <c r="Q10" s="23"/>
    </row>
    <row r="11" spans="2:17" ht="13.15" customHeight="1" x14ac:dyDescent="0.2">
      <c r="B11" s="43"/>
      <c r="C11" s="43"/>
      <c r="D11" s="43"/>
      <c r="E11" s="23"/>
      <c r="F11" s="23"/>
      <c r="G11" s="23"/>
      <c r="H11" s="23"/>
      <c r="I11" s="23"/>
      <c r="J11" s="23"/>
      <c r="K11" s="23"/>
      <c r="L11" s="23"/>
      <c r="M11" s="23"/>
      <c r="N11" s="23"/>
      <c r="O11" s="23"/>
      <c r="P11" s="23"/>
      <c r="Q11" s="23"/>
    </row>
    <row r="12" spans="2:17" ht="34.5" customHeight="1" x14ac:dyDescent="0.2">
      <c r="B12" s="43"/>
      <c r="C12" s="43"/>
      <c r="D12" s="43"/>
      <c r="E12" s="23"/>
      <c r="F12" s="23"/>
      <c r="G12" s="23"/>
      <c r="H12" s="23"/>
      <c r="I12" s="23"/>
      <c r="J12" s="23"/>
      <c r="K12" s="23"/>
      <c r="L12" s="23"/>
      <c r="M12" s="23"/>
      <c r="N12" s="23"/>
      <c r="O12" s="23"/>
      <c r="P12" s="23"/>
      <c r="Q12" s="23"/>
    </row>
    <row r="13" spans="2:17" ht="13.15" customHeight="1" x14ac:dyDescent="0.2">
      <c r="B13" s="23"/>
      <c r="C13" s="23"/>
      <c r="D13" s="23"/>
      <c r="E13" s="23"/>
      <c r="F13" s="23"/>
      <c r="G13" s="23"/>
      <c r="H13" s="23"/>
      <c r="I13" s="23"/>
      <c r="J13" s="23"/>
      <c r="K13" s="23"/>
      <c r="L13" s="23"/>
      <c r="M13" s="23"/>
      <c r="N13" s="23"/>
      <c r="O13" s="23"/>
      <c r="P13" s="23"/>
      <c r="Q13" s="23"/>
    </row>
    <row r="14" spans="2:17" ht="33" customHeight="1" x14ac:dyDescent="0.2">
      <c r="B14" s="41"/>
      <c r="C14" s="41"/>
      <c r="D14" s="41"/>
      <c r="E14" s="41"/>
      <c r="F14" s="41"/>
      <c r="G14" s="41"/>
      <c r="H14" s="41"/>
      <c r="I14" s="41"/>
      <c r="J14" s="41"/>
      <c r="K14" s="41"/>
      <c r="L14" s="41"/>
      <c r="M14" s="41"/>
      <c r="N14" s="41"/>
      <c r="O14" s="41"/>
      <c r="P14" s="41"/>
      <c r="Q14" s="41"/>
    </row>
    <row r="15" spans="2:17" x14ac:dyDescent="0.2">
      <c r="B15" s="41"/>
      <c r="C15" s="41"/>
      <c r="D15" s="41"/>
      <c r="E15" s="41"/>
      <c r="F15" s="41"/>
      <c r="G15" s="41"/>
      <c r="H15" s="41"/>
      <c r="I15" s="41"/>
      <c r="J15" s="41"/>
      <c r="K15" s="41"/>
      <c r="L15" s="41"/>
      <c r="M15" s="41"/>
      <c r="N15" s="41"/>
      <c r="O15" s="41"/>
      <c r="P15" s="41"/>
      <c r="Q15" s="41"/>
    </row>
    <row r="16" spans="2:17" x14ac:dyDescent="0.2">
      <c r="B16" s="41"/>
      <c r="C16" s="41"/>
      <c r="D16" s="41"/>
      <c r="E16" s="41"/>
      <c r="F16" s="41"/>
      <c r="G16" s="41"/>
      <c r="H16" s="41"/>
      <c r="I16" s="41"/>
      <c r="J16" s="41"/>
      <c r="K16" s="41"/>
      <c r="L16" s="41"/>
      <c r="M16" s="41"/>
      <c r="N16" s="41"/>
      <c r="O16" s="41"/>
      <c r="P16" s="41"/>
      <c r="Q16" s="41"/>
    </row>
  </sheetData>
  <mergeCells count="7">
    <mergeCell ref="B14:Q16"/>
    <mergeCell ref="I1:K1"/>
    <mergeCell ref="B2:K2"/>
    <mergeCell ref="B3:K3"/>
    <mergeCell ref="C8:F8"/>
    <mergeCell ref="J8:K8"/>
    <mergeCell ref="B10:D12"/>
  </mergeCells>
  <printOptions horizontalCentered="1"/>
  <pageMargins left="0.70833333333333304" right="0.70833333333333304" top="0.74791666666666701" bottom="0.74861111111111101" header="0.51180555555555496" footer="0.31527777777777799"/>
  <pageSetup paperSize="9" scale="60" firstPageNumber="0" fitToHeight="0" orientation="landscape" r:id="rId1"/>
  <headerFooter>
    <oddFooter>&amp;C&amp;"Times New Roman,Normalny"Strona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4"/>
  <sheetViews>
    <sheetView zoomScaleNormal="100" workbookViewId="0">
      <selection activeCell="C7" sqref="C7"/>
    </sheetView>
  </sheetViews>
  <sheetFormatPr defaultColWidth="8.7109375" defaultRowHeight="12.75" x14ac:dyDescent="0.2"/>
  <cols>
    <col min="1" max="2" width="4.42578125" customWidth="1"/>
    <col min="3" max="3" width="58.7109375" customWidth="1"/>
    <col min="4" max="4" width="14" customWidth="1"/>
    <col min="5" max="5" width="13.5703125" customWidth="1"/>
    <col min="6" max="6" width="8.5703125" customWidth="1"/>
    <col min="7" max="7" width="17" customWidth="1"/>
    <col min="8" max="8" width="9.42578125" customWidth="1"/>
    <col min="9" max="9" width="12.7109375" customWidth="1"/>
    <col min="10" max="10" width="12.42578125" customWidth="1"/>
    <col min="11" max="11" width="12.140625" customWidth="1"/>
  </cols>
  <sheetData>
    <row r="1" spans="2:11" ht="14.25" x14ac:dyDescent="0.2">
      <c r="I1" s="37" t="s">
        <v>42</v>
      </c>
      <c r="J1" s="37"/>
      <c r="K1" s="37"/>
    </row>
    <row r="2" spans="2:11" ht="22.15" customHeight="1" x14ac:dyDescent="0.2">
      <c r="B2" s="40" t="s">
        <v>10</v>
      </c>
      <c r="C2" s="40"/>
      <c r="D2" s="40"/>
      <c r="E2" s="40"/>
      <c r="F2" s="40"/>
      <c r="G2" s="40"/>
      <c r="H2" s="40"/>
      <c r="I2" s="40"/>
      <c r="J2" s="40"/>
      <c r="K2" s="40"/>
    </row>
    <row r="3" spans="2:11" ht="36" customHeight="1" x14ac:dyDescent="0.2">
      <c r="B3" s="42" t="s">
        <v>46</v>
      </c>
      <c r="C3" s="42"/>
      <c r="D3" s="42"/>
      <c r="E3" s="42"/>
      <c r="F3" s="42"/>
      <c r="G3" s="42"/>
      <c r="H3" s="42"/>
      <c r="I3" s="42"/>
      <c r="J3" s="42"/>
      <c r="K3" s="42"/>
    </row>
    <row r="4" spans="2:11" ht="38.25" x14ac:dyDescent="0.2">
      <c r="B4" s="31" t="s">
        <v>0</v>
      </c>
      <c r="C4" s="31" t="s">
        <v>8</v>
      </c>
      <c r="D4" s="31" t="s">
        <v>12</v>
      </c>
      <c r="E4" s="31" t="s">
        <v>1</v>
      </c>
      <c r="F4" s="31" t="s">
        <v>9</v>
      </c>
      <c r="G4" s="32" t="s">
        <v>5</v>
      </c>
      <c r="H4" s="33" t="s">
        <v>2</v>
      </c>
      <c r="I4" s="31" t="s">
        <v>6</v>
      </c>
      <c r="J4" s="33" t="s">
        <v>3</v>
      </c>
      <c r="K4" s="32" t="s">
        <v>7</v>
      </c>
    </row>
    <row r="5" spans="2:11" ht="9" customHeight="1" x14ac:dyDescent="0.2">
      <c r="B5" s="36">
        <v>1</v>
      </c>
      <c r="C5" s="36">
        <v>2</v>
      </c>
      <c r="D5" s="34">
        <v>3</v>
      </c>
      <c r="E5" s="34">
        <v>4</v>
      </c>
      <c r="F5" s="34">
        <v>5</v>
      </c>
      <c r="G5" s="34">
        <v>6</v>
      </c>
      <c r="H5" s="34">
        <v>7</v>
      </c>
      <c r="I5" s="34">
        <v>8</v>
      </c>
      <c r="J5" s="35">
        <v>9</v>
      </c>
      <c r="K5" s="36">
        <v>10</v>
      </c>
    </row>
    <row r="6" spans="2:11" ht="177.6" customHeight="1" x14ac:dyDescent="0.2">
      <c r="B6" s="2">
        <v>1</v>
      </c>
      <c r="C6" s="29" t="s">
        <v>31</v>
      </c>
      <c r="D6" s="22">
        <v>40</v>
      </c>
      <c r="E6" s="25" t="s">
        <v>14</v>
      </c>
      <c r="F6" s="4">
        <v>295</v>
      </c>
      <c r="G6" s="27">
        <f t="shared" ref="G6:G15" si="0">F6*D6</f>
        <v>11800</v>
      </c>
      <c r="H6" s="21">
        <v>0.08</v>
      </c>
      <c r="I6" s="4">
        <v>12744</v>
      </c>
      <c r="J6" s="5"/>
      <c r="K6" s="6"/>
    </row>
    <row r="7" spans="2:11" ht="163.9" customHeight="1" x14ac:dyDescent="0.2">
      <c r="B7" s="24">
        <v>2</v>
      </c>
      <c r="C7" s="30" t="s">
        <v>32</v>
      </c>
      <c r="D7" s="3">
        <v>40</v>
      </c>
      <c r="E7" s="2" t="s">
        <v>15</v>
      </c>
      <c r="F7" s="26">
        <v>49</v>
      </c>
      <c r="G7" s="8">
        <f t="shared" si="0"/>
        <v>1960</v>
      </c>
      <c r="H7" s="9">
        <v>0.08</v>
      </c>
      <c r="I7" s="10">
        <v>2116.8000000000002</v>
      </c>
      <c r="J7" s="11"/>
      <c r="K7" s="7"/>
    </row>
    <row r="8" spans="2:11" ht="163.9" customHeight="1" x14ac:dyDescent="0.2">
      <c r="B8" s="24">
        <v>3</v>
      </c>
      <c r="C8" s="30" t="s">
        <v>33</v>
      </c>
      <c r="D8" s="3">
        <v>30</v>
      </c>
      <c r="E8" s="2" t="s">
        <v>16</v>
      </c>
      <c r="F8" s="26">
        <v>634</v>
      </c>
      <c r="G8" s="8">
        <f t="shared" si="0"/>
        <v>19020</v>
      </c>
      <c r="H8" s="9">
        <v>0.08</v>
      </c>
      <c r="I8" s="10">
        <v>20541.599999999999</v>
      </c>
      <c r="J8" s="11"/>
      <c r="K8" s="7"/>
    </row>
    <row r="9" spans="2:11" ht="163.9" customHeight="1" x14ac:dyDescent="0.2">
      <c r="B9" s="24">
        <v>4</v>
      </c>
      <c r="C9" s="30" t="s">
        <v>34</v>
      </c>
      <c r="D9" s="3">
        <v>10</v>
      </c>
      <c r="E9" s="2" t="s">
        <v>17</v>
      </c>
      <c r="F9" s="26">
        <v>45</v>
      </c>
      <c r="G9" s="8">
        <f t="shared" si="0"/>
        <v>450</v>
      </c>
      <c r="H9" s="9">
        <v>0.08</v>
      </c>
      <c r="I9" s="10">
        <v>486</v>
      </c>
      <c r="J9" s="11"/>
      <c r="K9" s="7"/>
    </row>
    <row r="10" spans="2:11" ht="163.9" customHeight="1" x14ac:dyDescent="0.2">
      <c r="B10" s="24">
        <v>5</v>
      </c>
      <c r="C10" s="30" t="s">
        <v>35</v>
      </c>
      <c r="D10" s="3">
        <v>50</v>
      </c>
      <c r="E10" s="2" t="s">
        <v>16</v>
      </c>
      <c r="F10" s="26">
        <v>765</v>
      </c>
      <c r="G10" s="8">
        <f t="shared" si="0"/>
        <v>38250</v>
      </c>
      <c r="H10" s="9">
        <v>0.08</v>
      </c>
      <c r="I10" s="10">
        <v>41310</v>
      </c>
      <c r="J10" s="11"/>
      <c r="K10" s="7"/>
    </row>
    <row r="11" spans="2:11" ht="163.9" customHeight="1" x14ac:dyDescent="0.2">
      <c r="B11" s="24">
        <v>6</v>
      </c>
      <c r="C11" s="30" t="s">
        <v>36</v>
      </c>
      <c r="D11" s="3">
        <v>30</v>
      </c>
      <c r="E11" s="2" t="s">
        <v>18</v>
      </c>
      <c r="F11" s="26">
        <v>809</v>
      </c>
      <c r="G11" s="8">
        <f t="shared" si="0"/>
        <v>24270</v>
      </c>
      <c r="H11" s="9">
        <v>0.08</v>
      </c>
      <c r="I11" s="10">
        <v>26211.599999999999</v>
      </c>
      <c r="J11" s="11"/>
      <c r="K11" s="7"/>
    </row>
    <row r="12" spans="2:11" ht="163.9" customHeight="1" x14ac:dyDescent="0.2">
      <c r="B12" s="24">
        <v>7</v>
      </c>
      <c r="C12" s="30" t="s">
        <v>37</v>
      </c>
      <c r="D12" s="3">
        <v>40</v>
      </c>
      <c r="E12" s="2" t="s">
        <v>13</v>
      </c>
      <c r="F12" s="26">
        <v>322</v>
      </c>
      <c r="G12" s="8">
        <f t="shared" si="0"/>
        <v>12880</v>
      </c>
      <c r="H12" s="9">
        <v>0.08</v>
      </c>
      <c r="I12" s="10">
        <v>13910.4</v>
      </c>
      <c r="J12" s="11"/>
      <c r="K12" s="7"/>
    </row>
    <row r="13" spans="2:11" ht="163.9" customHeight="1" x14ac:dyDescent="0.2">
      <c r="B13" s="24">
        <v>8</v>
      </c>
      <c r="C13" s="30" t="s">
        <v>38</v>
      </c>
      <c r="D13" s="3">
        <v>10</v>
      </c>
      <c r="E13" s="2" t="s">
        <v>19</v>
      </c>
      <c r="F13" s="26">
        <v>52</v>
      </c>
      <c r="G13" s="8">
        <f t="shared" si="0"/>
        <v>520</v>
      </c>
      <c r="H13" s="9">
        <v>0.08</v>
      </c>
      <c r="I13" s="10">
        <v>561.6</v>
      </c>
      <c r="J13" s="11"/>
      <c r="K13" s="7"/>
    </row>
    <row r="14" spans="2:11" ht="163.9" customHeight="1" x14ac:dyDescent="0.2">
      <c r="B14" s="24">
        <v>9</v>
      </c>
      <c r="C14" s="30" t="s">
        <v>39</v>
      </c>
      <c r="D14" s="3">
        <v>8</v>
      </c>
      <c r="E14" s="2" t="s">
        <v>20</v>
      </c>
      <c r="F14" s="26">
        <v>355</v>
      </c>
      <c r="G14" s="8">
        <f t="shared" si="0"/>
        <v>2840</v>
      </c>
      <c r="H14" s="9">
        <v>0.08</v>
      </c>
      <c r="I14" s="10">
        <v>3067.2</v>
      </c>
      <c r="J14" s="11"/>
      <c r="K14" s="7"/>
    </row>
    <row r="15" spans="2:11" ht="163.9" customHeight="1" x14ac:dyDescent="0.2">
      <c r="B15" s="24">
        <v>10</v>
      </c>
      <c r="C15" s="30" t="s">
        <v>40</v>
      </c>
      <c r="D15" s="3">
        <v>20</v>
      </c>
      <c r="E15" s="2" t="s">
        <v>13</v>
      </c>
      <c r="F15" s="26">
        <v>334</v>
      </c>
      <c r="G15" s="8">
        <f t="shared" si="0"/>
        <v>6680</v>
      </c>
      <c r="H15" s="9">
        <v>0.23</v>
      </c>
      <c r="I15" s="10">
        <v>8216.4</v>
      </c>
      <c r="J15" s="11"/>
      <c r="K15" s="7"/>
    </row>
    <row r="16" spans="2:11" x14ac:dyDescent="0.2">
      <c r="B16" s="12"/>
      <c r="C16" s="38" t="s">
        <v>4</v>
      </c>
      <c r="D16" s="38"/>
      <c r="E16" s="38"/>
      <c r="F16" s="38"/>
      <c r="G16" s="13">
        <f>SUM(G6:G15)</f>
        <v>118670</v>
      </c>
      <c r="H16" s="28"/>
      <c r="I16" s="14">
        <f>SUM(I6:I15)</f>
        <v>129165.59999999999</v>
      </c>
      <c r="J16" s="39"/>
      <c r="K16" s="39"/>
    </row>
    <row r="17" spans="2:17" x14ac:dyDescent="0.2">
      <c r="B17" s="15"/>
      <c r="C17" s="16"/>
      <c r="D17" s="16"/>
      <c r="E17" s="16"/>
      <c r="F17" s="16"/>
      <c r="G17" s="17"/>
      <c r="H17" s="18"/>
      <c r="I17" s="19"/>
      <c r="J17" s="20"/>
      <c r="K17" s="20"/>
    </row>
    <row r="18" spans="2:17" ht="29.25" customHeight="1" x14ac:dyDescent="0.2">
      <c r="B18" s="43"/>
      <c r="C18" s="43"/>
      <c r="D18" s="43"/>
      <c r="E18" s="23"/>
      <c r="F18" s="23"/>
      <c r="G18" s="23"/>
      <c r="H18" s="23"/>
      <c r="I18" s="23"/>
      <c r="J18" s="23"/>
      <c r="K18" s="23"/>
      <c r="L18" s="23"/>
      <c r="M18" s="23"/>
      <c r="N18" s="23"/>
      <c r="O18" s="23"/>
      <c r="P18" s="23"/>
      <c r="Q18" s="23"/>
    </row>
    <row r="19" spans="2:17" ht="13.15" customHeight="1" x14ac:dyDescent="0.2">
      <c r="B19" s="43"/>
      <c r="C19" s="43"/>
      <c r="D19" s="43"/>
      <c r="E19" s="23"/>
      <c r="F19" s="23"/>
      <c r="G19" s="23"/>
      <c r="H19" s="23"/>
      <c r="I19" s="23"/>
      <c r="J19" s="23"/>
      <c r="K19" s="23"/>
      <c r="L19" s="23"/>
      <c r="M19" s="23"/>
      <c r="N19" s="23"/>
      <c r="O19" s="23"/>
      <c r="P19" s="23"/>
      <c r="Q19" s="23"/>
    </row>
    <row r="20" spans="2:17" ht="34.5" customHeight="1" x14ac:dyDescent="0.2">
      <c r="B20" s="43"/>
      <c r="C20" s="43"/>
      <c r="D20" s="43"/>
      <c r="E20" s="23"/>
      <c r="F20" s="23"/>
      <c r="G20" s="23"/>
      <c r="H20" s="23"/>
      <c r="I20" s="23"/>
      <c r="J20" s="23"/>
      <c r="K20" s="23"/>
      <c r="L20" s="23"/>
      <c r="M20" s="23"/>
      <c r="N20" s="23"/>
      <c r="O20" s="23"/>
      <c r="P20" s="23"/>
      <c r="Q20" s="23"/>
    </row>
    <row r="21" spans="2:17" ht="13.15" customHeight="1" x14ac:dyDescent="0.2">
      <c r="B21" s="23"/>
      <c r="C21" s="23"/>
      <c r="D21" s="23"/>
      <c r="E21" s="23"/>
      <c r="F21" s="23"/>
      <c r="G21" s="23"/>
      <c r="H21" s="23"/>
      <c r="I21" s="23"/>
      <c r="J21" s="23"/>
      <c r="K21" s="23"/>
      <c r="L21" s="23"/>
      <c r="M21" s="23"/>
      <c r="N21" s="23"/>
      <c r="O21" s="23"/>
      <c r="P21" s="23"/>
      <c r="Q21" s="23"/>
    </row>
    <row r="22" spans="2:17" ht="33" customHeight="1" x14ac:dyDescent="0.2">
      <c r="B22" s="41"/>
      <c r="C22" s="41"/>
      <c r="D22" s="41"/>
      <c r="E22" s="41"/>
      <c r="F22" s="41"/>
      <c r="G22" s="41"/>
      <c r="H22" s="41"/>
      <c r="I22" s="41"/>
      <c r="J22" s="41"/>
      <c r="K22" s="41"/>
      <c r="L22" s="41"/>
      <c r="M22" s="41"/>
      <c r="N22" s="41"/>
      <c r="O22" s="41"/>
      <c r="P22" s="41"/>
      <c r="Q22" s="41"/>
    </row>
    <row r="23" spans="2:17" x14ac:dyDescent="0.2">
      <c r="B23" s="41"/>
      <c r="C23" s="41"/>
      <c r="D23" s="41"/>
      <c r="E23" s="41"/>
      <c r="F23" s="41"/>
      <c r="G23" s="41"/>
      <c r="H23" s="41"/>
      <c r="I23" s="41"/>
      <c r="J23" s="41"/>
      <c r="K23" s="41"/>
      <c r="L23" s="41"/>
      <c r="M23" s="41"/>
      <c r="N23" s="41"/>
      <c r="O23" s="41"/>
      <c r="P23" s="41"/>
      <c r="Q23" s="41"/>
    </row>
    <row r="24" spans="2:17" x14ac:dyDescent="0.2">
      <c r="B24" s="41"/>
      <c r="C24" s="41"/>
      <c r="D24" s="41"/>
      <c r="E24" s="41"/>
      <c r="F24" s="41"/>
      <c r="G24" s="41"/>
      <c r="H24" s="41"/>
      <c r="I24" s="41"/>
      <c r="J24" s="41"/>
      <c r="K24" s="41"/>
      <c r="L24" s="41"/>
      <c r="M24" s="41"/>
      <c r="N24" s="41"/>
      <c r="O24" s="41"/>
      <c r="P24" s="41"/>
      <c r="Q24" s="41"/>
    </row>
  </sheetData>
  <mergeCells count="7">
    <mergeCell ref="B22:Q24"/>
    <mergeCell ref="I1:K1"/>
    <mergeCell ref="B2:K2"/>
    <mergeCell ref="B3:K3"/>
    <mergeCell ref="C16:F16"/>
    <mergeCell ref="J16:K16"/>
    <mergeCell ref="B18:D20"/>
  </mergeCells>
  <printOptions horizontalCentered="1"/>
  <pageMargins left="0.70833333333333304" right="0.70833333333333304" top="0.74791666666666701" bottom="0.74861111111111101" header="0.51180555555555496" footer="0.31527777777777799"/>
  <pageSetup paperSize="9" scale="60" firstPageNumber="0" fitToHeight="0" orientation="landscape" r:id="rId1"/>
  <headerFooter>
    <oddFooter>&amp;C&amp;"Times New Roman,Normalny"Strona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6"/>
  <sheetViews>
    <sheetView zoomScaleNormal="100" workbookViewId="0">
      <selection activeCell="C6" sqref="C6"/>
    </sheetView>
  </sheetViews>
  <sheetFormatPr defaultColWidth="8.7109375" defaultRowHeight="12.75" x14ac:dyDescent="0.2"/>
  <cols>
    <col min="1" max="2" width="4.42578125" customWidth="1"/>
    <col min="3" max="3" width="58.7109375" customWidth="1"/>
    <col min="4" max="4" width="14" customWidth="1"/>
    <col min="5" max="5" width="13.5703125" customWidth="1"/>
    <col min="6" max="6" width="8.5703125" customWidth="1"/>
    <col min="7" max="7" width="17" customWidth="1"/>
    <col min="8" max="8" width="9.42578125" customWidth="1"/>
    <col min="9" max="9" width="12.7109375" customWidth="1"/>
    <col min="10" max="10" width="12.42578125" customWidth="1"/>
    <col min="11" max="11" width="12.140625" customWidth="1"/>
  </cols>
  <sheetData>
    <row r="1" spans="2:17" ht="14.25" x14ac:dyDescent="0.2">
      <c r="I1" s="37" t="s">
        <v>42</v>
      </c>
      <c r="J1" s="37"/>
      <c r="K1" s="37"/>
    </row>
    <row r="2" spans="2:17" ht="22.15" customHeight="1" x14ac:dyDescent="0.2">
      <c r="B2" s="40" t="s">
        <v>10</v>
      </c>
      <c r="C2" s="40"/>
      <c r="D2" s="40"/>
      <c r="E2" s="40"/>
      <c r="F2" s="40"/>
      <c r="G2" s="40"/>
      <c r="H2" s="40"/>
      <c r="I2" s="40"/>
      <c r="J2" s="40"/>
      <c r="K2" s="40"/>
    </row>
    <row r="3" spans="2:17" ht="36" customHeight="1" x14ac:dyDescent="0.2">
      <c r="B3" s="42" t="s">
        <v>47</v>
      </c>
      <c r="C3" s="42"/>
      <c r="D3" s="42"/>
      <c r="E3" s="42"/>
      <c r="F3" s="42"/>
      <c r="G3" s="42"/>
      <c r="H3" s="42"/>
      <c r="I3" s="42"/>
      <c r="J3" s="42"/>
      <c r="K3" s="42"/>
    </row>
    <row r="4" spans="2:17" ht="38.25" x14ac:dyDescent="0.2">
      <c r="B4" s="31" t="s">
        <v>0</v>
      </c>
      <c r="C4" s="31" t="s">
        <v>8</v>
      </c>
      <c r="D4" s="31" t="s">
        <v>12</v>
      </c>
      <c r="E4" s="31" t="s">
        <v>1</v>
      </c>
      <c r="F4" s="31" t="s">
        <v>9</v>
      </c>
      <c r="G4" s="32" t="s">
        <v>5</v>
      </c>
      <c r="H4" s="33" t="s">
        <v>2</v>
      </c>
      <c r="I4" s="31" t="s">
        <v>6</v>
      </c>
      <c r="J4" s="33" t="s">
        <v>3</v>
      </c>
      <c r="K4" s="32" t="s">
        <v>7</v>
      </c>
    </row>
    <row r="5" spans="2:17" ht="9" customHeight="1" x14ac:dyDescent="0.2">
      <c r="B5" s="36">
        <v>1</v>
      </c>
      <c r="C5" s="36">
        <v>2</v>
      </c>
      <c r="D5" s="34">
        <v>3</v>
      </c>
      <c r="E5" s="34">
        <v>4</v>
      </c>
      <c r="F5" s="34">
        <v>5</v>
      </c>
      <c r="G5" s="34">
        <v>6</v>
      </c>
      <c r="H5" s="34">
        <v>7</v>
      </c>
      <c r="I5" s="34">
        <v>8</v>
      </c>
      <c r="J5" s="35">
        <v>9</v>
      </c>
      <c r="K5" s="36">
        <v>10</v>
      </c>
    </row>
    <row r="6" spans="2:17" ht="177.6" customHeight="1" x14ac:dyDescent="0.2">
      <c r="B6" s="2">
        <v>1</v>
      </c>
      <c r="C6" s="29" t="s">
        <v>41</v>
      </c>
      <c r="D6" s="22">
        <v>120</v>
      </c>
      <c r="E6" s="25" t="s">
        <v>13</v>
      </c>
      <c r="F6" s="4">
        <v>95</v>
      </c>
      <c r="G6" s="27"/>
      <c r="H6" s="21"/>
      <c r="I6" s="4"/>
      <c r="J6" s="5"/>
      <c r="K6" s="6"/>
    </row>
    <row r="7" spans="2:17" ht="163.9" customHeight="1" x14ac:dyDescent="0.2">
      <c r="B7" s="24">
        <v>2</v>
      </c>
      <c r="C7" s="30" t="s">
        <v>21</v>
      </c>
      <c r="D7" s="3">
        <v>350</v>
      </c>
      <c r="E7" s="2" t="s">
        <v>22</v>
      </c>
      <c r="F7" s="26">
        <v>95</v>
      </c>
      <c r="G7" s="8"/>
      <c r="H7" s="9"/>
      <c r="I7" s="10"/>
      <c r="J7" s="11"/>
      <c r="K7" s="7"/>
    </row>
    <row r="8" spans="2:17" x14ac:dyDescent="0.2">
      <c r="B8" s="12"/>
      <c r="C8" s="38" t="s">
        <v>4</v>
      </c>
      <c r="D8" s="38"/>
      <c r="E8" s="38"/>
      <c r="F8" s="38"/>
      <c r="G8" s="13">
        <f>SUM(G6:G7)</f>
        <v>0</v>
      </c>
      <c r="H8" s="28"/>
      <c r="I8" s="14">
        <f>SUM(I6:I7)</f>
        <v>0</v>
      </c>
      <c r="J8" s="39"/>
      <c r="K8" s="39"/>
    </row>
    <row r="9" spans="2:17" x14ac:dyDescent="0.2">
      <c r="B9" s="15"/>
      <c r="C9" s="16"/>
      <c r="D9" s="16"/>
      <c r="E9" s="16"/>
      <c r="F9" s="16"/>
      <c r="G9" s="17"/>
      <c r="H9" s="18"/>
      <c r="I9" s="19"/>
      <c r="J9" s="20"/>
      <c r="K9" s="20"/>
    </row>
    <row r="10" spans="2:17" ht="29.25" customHeight="1" x14ac:dyDescent="0.2">
      <c r="B10" s="43"/>
      <c r="C10" s="43"/>
      <c r="D10" s="43"/>
      <c r="E10" s="23"/>
      <c r="F10" s="23"/>
      <c r="G10" s="23"/>
      <c r="H10" s="23"/>
      <c r="I10" s="23"/>
      <c r="J10" s="23"/>
      <c r="K10" s="23"/>
      <c r="L10" s="23"/>
      <c r="M10" s="23"/>
      <c r="N10" s="23"/>
      <c r="O10" s="23"/>
      <c r="P10" s="23"/>
      <c r="Q10" s="23"/>
    </row>
    <row r="11" spans="2:17" ht="13.15" customHeight="1" x14ac:dyDescent="0.2">
      <c r="B11" s="43"/>
      <c r="C11" s="43"/>
      <c r="D11" s="43"/>
      <c r="E11" s="23"/>
      <c r="F11" s="23"/>
      <c r="G11" s="23"/>
      <c r="H11" s="23"/>
      <c r="I11" s="23"/>
      <c r="J11" s="23"/>
      <c r="K11" s="23"/>
      <c r="L11" s="23"/>
      <c r="M11" s="23"/>
      <c r="N11" s="23"/>
      <c r="O11" s="23"/>
      <c r="P11" s="23"/>
      <c r="Q11" s="23"/>
    </row>
    <row r="12" spans="2:17" ht="34.5" customHeight="1" x14ac:dyDescent="0.2">
      <c r="B12" s="43"/>
      <c r="C12" s="43"/>
      <c r="D12" s="43"/>
      <c r="E12" s="23"/>
      <c r="F12" s="23"/>
      <c r="G12" s="23"/>
      <c r="H12" s="23"/>
      <c r="I12" s="23"/>
      <c r="J12" s="23"/>
      <c r="K12" s="23"/>
      <c r="L12" s="23"/>
      <c r="M12" s="23"/>
      <c r="N12" s="23"/>
      <c r="O12" s="23"/>
      <c r="P12" s="23"/>
      <c r="Q12" s="23"/>
    </row>
    <row r="13" spans="2:17" ht="13.15" customHeight="1" x14ac:dyDescent="0.2">
      <c r="B13" s="23"/>
      <c r="C13" s="23"/>
      <c r="D13" s="23"/>
      <c r="E13" s="23"/>
      <c r="F13" s="23"/>
      <c r="G13" s="23"/>
      <c r="H13" s="23"/>
      <c r="I13" s="23"/>
      <c r="J13" s="23"/>
      <c r="K13" s="23"/>
      <c r="L13" s="23"/>
      <c r="M13" s="23"/>
      <c r="N13" s="23"/>
      <c r="O13" s="23"/>
      <c r="P13" s="23"/>
      <c r="Q13" s="23"/>
    </row>
    <row r="14" spans="2:17" ht="33" customHeight="1" x14ac:dyDescent="0.2">
      <c r="B14" s="41"/>
      <c r="C14" s="41"/>
      <c r="D14" s="41"/>
      <c r="E14" s="41"/>
      <c r="F14" s="41"/>
      <c r="G14" s="41"/>
      <c r="H14" s="41"/>
      <c r="I14" s="41"/>
      <c r="J14" s="41"/>
      <c r="K14" s="41"/>
      <c r="L14" s="41"/>
      <c r="M14" s="41"/>
      <c r="N14" s="41"/>
      <c r="O14" s="41"/>
      <c r="P14" s="41"/>
      <c r="Q14" s="41"/>
    </row>
    <row r="15" spans="2:17" x14ac:dyDescent="0.2">
      <c r="B15" s="41"/>
      <c r="C15" s="41"/>
      <c r="D15" s="41"/>
      <c r="E15" s="41"/>
      <c r="F15" s="41"/>
      <c r="G15" s="41"/>
      <c r="H15" s="41"/>
      <c r="I15" s="41"/>
      <c r="J15" s="41"/>
      <c r="K15" s="41"/>
      <c r="L15" s="41"/>
      <c r="M15" s="41"/>
      <c r="N15" s="41"/>
      <c r="O15" s="41"/>
      <c r="P15" s="41"/>
      <c r="Q15" s="41"/>
    </row>
    <row r="16" spans="2:17" x14ac:dyDescent="0.2">
      <c r="B16" s="41"/>
      <c r="C16" s="41"/>
      <c r="D16" s="41"/>
      <c r="E16" s="41"/>
      <c r="F16" s="41"/>
      <c r="G16" s="41"/>
      <c r="H16" s="41"/>
      <c r="I16" s="41"/>
      <c r="J16" s="41"/>
      <c r="K16" s="41"/>
      <c r="L16" s="41"/>
      <c r="M16" s="41"/>
      <c r="N16" s="41"/>
      <c r="O16" s="41"/>
      <c r="P16" s="41"/>
      <c r="Q16" s="41"/>
    </row>
  </sheetData>
  <mergeCells count="7">
    <mergeCell ref="B14:Q16"/>
    <mergeCell ref="I1:K1"/>
    <mergeCell ref="B3:K3"/>
    <mergeCell ref="C8:F8"/>
    <mergeCell ref="J8:K8"/>
    <mergeCell ref="B2:K2"/>
    <mergeCell ref="B10:D12"/>
  </mergeCells>
  <printOptions horizontalCentered="1"/>
  <pageMargins left="0.70833333333333304" right="0.70833333333333304" top="0.74791666666666701" bottom="0.74861111111111101" header="0.51180555555555496" footer="0.31527777777777799"/>
  <pageSetup paperSize="9" scale="60" firstPageNumber="0" fitToHeight="0" orientation="landscape" r:id="rId1"/>
  <headerFooter>
    <oddFooter>&amp;C&amp;"Times New Roman,Normalny"Strona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7"/>
  <sheetViews>
    <sheetView tabSelected="1" zoomScaleNormal="100" workbookViewId="0">
      <selection activeCell="C6" sqref="C6"/>
    </sheetView>
  </sheetViews>
  <sheetFormatPr defaultColWidth="8.7109375" defaultRowHeight="12.75" x14ac:dyDescent="0.2"/>
  <cols>
    <col min="1" max="2" width="4.42578125" customWidth="1"/>
    <col min="3" max="3" width="58.7109375" customWidth="1"/>
    <col min="4" max="4" width="14" customWidth="1"/>
    <col min="5" max="5" width="13.5703125" customWidth="1"/>
    <col min="6" max="6" width="8.5703125" customWidth="1"/>
    <col min="7" max="7" width="17" customWidth="1"/>
    <col min="8" max="8" width="9.42578125" customWidth="1"/>
    <col min="9" max="9" width="12.7109375" customWidth="1"/>
    <col min="10" max="10" width="12.42578125" customWidth="1"/>
    <col min="11" max="11" width="12.140625" customWidth="1"/>
  </cols>
  <sheetData>
    <row r="1" spans="2:17" ht="14.25" x14ac:dyDescent="0.2">
      <c r="I1" s="37" t="s">
        <v>42</v>
      </c>
      <c r="J1" s="37"/>
      <c r="K1" s="37"/>
    </row>
    <row r="2" spans="2:17" ht="22.15" customHeight="1" x14ac:dyDescent="0.2">
      <c r="B2" s="40" t="s">
        <v>10</v>
      </c>
      <c r="C2" s="40"/>
      <c r="D2" s="40"/>
      <c r="E2" s="40"/>
      <c r="F2" s="40"/>
      <c r="G2" s="40"/>
      <c r="H2" s="40"/>
      <c r="I2" s="40"/>
      <c r="J2" s="40"/>
      <c r="K2" s="40"/>
    </row>
    <row r="3" spans="2:17" ht="36" customHeight="1" x14ac:dyDescent="0.2">
      <c r="B3" s="42" t="s">
        <v>48</v>
      </c>
      <c r="C3" s="42"/>
      <c r="D3" s="42"/>
      <c r="E3" s="42"/>
      <c r="F3" s="42"/>
      <c r="G3" s="42"/>
      <c r="H3" s="42"/>
      <c r="I3" s="42"/>
      <c r="J3" s="42"/>
      <c r="K3" s="42"/>
    </row>
    <row r="4" spans="2:17" ht="38.25" x14ac:dyDescent="0.2">
      <c r="B4" s="31" t="s">
        <v>0</v>
      </c>
      <c r="C4" s="31" t="s">
        <v>8</v>
      </c>
      <c r="D4" s="31" t="s">
        <v>12</v>
      </c>
      <c r="E4" s="31" t="s">
        <v>1</v>
      </c>
      <c r="F4" s="31" t="s">
        <v>9</v>
      </c>
      <c r="G4" s="32" t="s">
        <v>5</v>
      </c>
      <c r="H4" s="33" t="s">
        <v>2</v>
      </c>
      <c r="I4" s="31" t="s">
        <v>6</v>
      </c>
      <c r="J4" s="33" t="s">
        <v>3</v>
      </c>
      <c r="K4" s="32" t="s">
        <v>7</v>
      </c>
    </row>
    <row r="5" spans="2:17" ht="9" customHeight="1" x14ac:dyDescent="0.2">
      <c r="B5" s="36">
        <v>1</v>
      </c>
      <c r="C5" s="36">
        <v>2</v>
      </c>
      <c r="D5" s="34">
        <v>3</v>
      </c>
      <c r="E5" s="34">
        <v>4</v>
      </c>
      <c r="F5" s="34">
        <v>5</v>
      </c>
      <c r="G5" s="34">
        <v>6</v>
      </c>
      <c r="H5" s="34">
        <v>7</v>
      </c>
      <c r="I5" s="34">
        <v>8</v>
      </c>
      <c r="J5" s="35">
        <v>9</v>
      </c>
      <c r="K5" s="36">
        <v>10</v>
      </c>
    </row>
    <row r="6" spans="2:17" ht="177.6" customHeight="1" x14ac:dyDescent="0.2">
      <c r="B6" s="2">
        <v>1</v>
      </c>
      <c r="C6" s="29" t="s">
        <v>23</v>
      </c>
      <c r="D6" s="22">
        <v>20</v>
      </c>
      <c r="E6" s="25" t="s">
        <v>24</v>
      </c>
      <c r="F6" s="4"/>
      <c r="G6" s="27"/>
      <c r="H6" s="21"/>
      <c r="I6" s="4"/>
      <c r="J6" s="5"/>
      <c r="K6" s="6"/>
    </row>
    <row r="7" spans="2:17" ht="163.9" customHeight="1" x14ac:dyDescent="0.2">
      <c r="B7" s="24">
        <v>2</v>
      </c>
      <c r="C7" s="30" t="s">
        <v>25</v>
      </c>
      <c r="D7" s="3">
        <v>24</v>
      </c>
      <c r="E7" s="2" t="s">
        <v>13</v>
      </c>
      <c r="F7" s="26"/>
      <c r="G7" s="8"/>
      <c r="H7" s="9"/>
      <c r="I7" s="10"/>
      <c r="J7" s="11"/>
      <c r="K7" s="7"/>
    </row>
    <row r="8" spans="2:17" ht="163.9" customHeight="1" x14ac:dyDescent="0.2">
      <c r="B8" s="24">
        <v>3</v>
      </c>
      <c r="C8" s="30" t="s">
        <v>26</v>
      </c>
      <c r="D8" s="3">
        <v>6</v>
      </c>
      <c r="E8" s="2" t="s">
        <v>11</v>
      </c>
      <c r="F8" s="26"/>
      <c r="G8" s="8"/>
      <c r="H8" s="9"/>
      <c r="I8" s="10"/>
      <c r="J8" s="11"/>
      <c r="K8" s="7"/>
    </row>
    <row r="9" spans="2:17" x14ac:dyDescent="0.2">
      <c r="B9" s="12"/>
      <c r="C9" s="38" t="s">
        <v>4</v>
      </c>
      <c r="D9" s="38"/>
      <c r="E9" s="38"/>
      <c r="F9" s="38"/>
      <c r="G9" s="13">
        <f>SUM(G6:G8)</f>
        <v>0</v>
      </c>
      <c r="H9" s="28"/>
      <c r="I9" s="14">
        <f>SUM(I6:I8)</f>
        <v>0</v>
      </c>
      <c r="J9" s="39"/>
      <c r="K9" s="39"/>
    </row>
    <row r="10" spans="2:17" x14ac:dyDescent="0.2">
      <c r="B10" s="15"/>
      <c r="C10" s="16"/>
      <c r="D10" s="16"/>
      <c r="E10" s="16"/>
      <c r="F10" s="16"/>
      <c r="G10" s="17"/>
      <c r="H10" s="18"/>
      <c r="I10" s="19"/>
      <c r="J10" s="20"/>
      <c r="K10" s="20"/>
    </row>
    <row r="11" spans="2:17" ht="29.25" customHeight="1" x14ac:dyDescent="0.2">
      <c r="B11" s="43"/>
      <c r="C11" s="43"/>
      <c r="D11" s="43"/>
      <c r="E11" s="23"/>
      <c r="F11" s="23"/>
      <c r="G11" s="23"/>
      <c r="H11" s="23"/>
      <c r="I11" s="23"/>
      <c r="J11" s="23"/>
      <c r="K11" s="23"/>
      <c r="L11" s="23"/>
      <c r="M11" s="23"/>
      <c r="N11" s="23"/>
      <c r="O11" s="23"/>
      <c r="P11" s="23"/>
      <c r="Q11" s="23"/>
    </row>
    <row r="12" spans="2:17" ht="13.15" customHeight="1" x14ac:dyDescent="0.2">
      <c r="B12" s="43"/>
      <c r="C12" s="43"/>
      <c r="D12" s="43"/>
      <c r="E12" s="23"/>
      <c r="F12" s="23"/>
      <c r="G12" s="23"/>
      <c r="H12" s="23"/>
      <c r="I12" s="23"/>
      <c r="J12" s="23"/>
      <c r="K12" s="23"/>
      <c r="L12" s="23"/>
      <c r="M12" s="23"/>
      <c r="N12" s="23"/>
      <c r="O12" s="23"/>
      <c r="P12" s="23"/>
      <c r="Q12" s="23"/>
    </row>
    <row r="13" spans="2:17" ht="34.5" customHeight="1" x14ac:dyDescent="0.2">
      <c r="B13" s="43"/>
      <c r="C13" s="43"/>
      <c r="D13" s="43"/>
      <c r="E13" s="23"/>
      <c r="F13" s="23"/>
      <c r="G13" s="23"/>
      <c r="H13" s="23"/>
      <c r="I13" s="23"/>
      <c r="J13" s="23"/>
      <c r="K13" s="23"/>
      <c r="L13" s="23"/>
      <c r="M13" s="23"/>
      <c r="N13" s="23"/>
      <c r="O13" s="23"/>
      <c r="P13" s="23"/>
      <c r="Q13" s="23"/>
    </row>
    <row r="14" spans="2:17" ht="13.15" customHeight="1" x14ac:dyDescent="0.2">
      <c r="B14" s="23"/>
      <c r="C14" s="23"/>
      <c r="D14" s="23"/>
      <c r="E14" s="23"/>
      <c r="F14" s="23"/>
      <c r="G14" s="23"/>
      <c r="H14" s="23"/>
      <c r="I14" s="23"/>
      <c r="J14" s="23"/>
      <c r="K14" s="23"/>
      <c r="L14" s="23"/>
      <c r="M14" s="23"/>
      <c r="N14" s="23"/>
      <c r="O14" s="23"/>
      <c r="P14" s="23"/>
      <c r="Q14" s="23"/>
    </row>
    <row r="15" spans="2:17" ht="33" customHeight="1" x14ac:dyDescent="0.2">
      <c r="B15" s="41"/>
      <c r="C15" s="41"/>
      <c r="D15" s="41"/>
      <c r="E15" s="41"/>
      <c r="F15" s="41"/>
      <c r="G15" s="41"/>
      <c r="H15" s="41"/>
      <c r="I15" s="41"/>
      <c r="J15" s="41"/>
      <c r="K15" s="41"/>
      <c r="L15" s="41"/>
      <c r="M15" s="41"/>
      <c r="N15" s="41"/>
      <c r="O15" s="41"/>
      <c r="P15" s="41"/>
      <c r="Q15" s="41"/>
    </row>
    <row r="16" spans="2:17" x14ac:dyDescent="0.2">
      <c r="B16" s="41"/>
      <c r="C16" s="41"/>
      <c r="D16" s="41"/>
      <c r="E16" s="41"/>
      <c r="F16" s="41"/>
      <c r="G16" s="41"/>
      <c r="H16" s="41"/>
      <c r="I16" s="41"/>
      <c r="J16" s="41"/>
      <c r="K16" s="41"/>
      <c r="L16" s="41"/>
      <c r="M16" s="41"/>
      <c r="N16" s="41"/>
      <c r="O16" s="41"/>
      <c r="P16" s="41"/>
      <c r="Q16" s="41"/>
    </row>
    <row r="17" spans="2:17" x14ac:dyDescent="0.2">
      <c r="B17" s="41"/>
      <c r="C17" s="41"/>
      <c r="D17" s="41"/>
      <c r="E17" s="41"/>
      <c r="F17" s="41"/>
      <c r="G17" s="41"/>
      <c r="H17" s="41"/>
      <c r="I17" s="41"/>
      <c r="J17" s="41"/>
      <c r="K17" s="41"/>
      <c r="L17" s="41"/>
      <c r="M17" s="41"/>
      <c r="N17" s="41"/>
      <c r="O17" s="41"/>
      <c r="P17" s="41"/>
      <c r="Q17" s="41"/>
    </row>
  </sheetData>
  <mergeCells count="7">
    <mergeCell ref="B15:Q17"/>
    <mergeCell ref="I1:K1"/>
    <mergeCell ref="B2:K2"/>
    <mergeCell ref="B3:K3"/>
    <mergeCell ref="C9:F9"/>
    <mergeCell ref="J9:K9"/>
    <mergeCell ref="B11:D13"/>
  </mergeCells>
  <printOptions horizontalCentered="1"/>
  <pageMargins left="0.70833333333333304" right="0.70833333333333304" top="0.74791666666666701" bottom="0.74861111111111101" header="0.51180555555555496" footer="0.31527777777777799"/>
  <pageSetup paperSize="9" scale="60" firstPageNumber="0" fitToHeight="0" orientation="landscape" r:id="rId1"/>
  <headerFooter>
    <oddFooter>&amp;C&amp;"Times New Roman,Normalny"Strona &amp;P z &amp;N</oddFooter>
  </headerFooter>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Arkusze</vt:lpstr>
      </vt:variant>
      <vt:variant>
        <vt:i4>6</vt:i4>
      </vt:variant>
    </vt:vector>
  </HeadingPairs>
  <TitlesOfParts>
    <vt:vector size="6" baseType="lpstr">
      <vt:lpstr>Formularz asort.-cenowy</vt:lpstr>
      <vt:lpstr>zadanie 1</vt:lpstr>
      <vt:lpstr>zadanie 2</vt:lpstr>
      <vt:lpstr>zadanie 3</vt:lpstr>
      <vt:lpstr>zadanie 4</vt:lpstr>
      <vt:lpstr>zadanie 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Madzia</dc:creator>
  <dc:description/>
  <cp:lastModifiedBy>Marcinkowska, Małgorzata</cp:lastModifiedBy>
  <cp:revision>1</cp:revision>
  <cp:lastPrinted>2024-10-23T06:43:53Z</cp:lastPrinted>
  <dcterms:created xsi:type="dcterms:W3CDTF">2022-12-13T12:47:29Z</dcterms:created>
  <dcterms:modified xsi:type="dcterms:W3CDTF">2025-01-17T13:14:26Z</dcterms:modified>
  <dc:language>pl-PL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