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WESTYCJE\FDS 2025\Kotowo-Morawa\!!!PRZETARG!!!\Przedmiar\"/>
    </mc:Choice>
  </mc:AlternateContent>
  <xr:revisionPtr revIDLastSave="0" documentId="8_{87762A32-2C04-4D7C-B4D8-69669A5C9FCF}" xr6:coauthVersionLast="47" xr6:coauthVersionMax="47" xr10:uidLastSave="{00000000-0000-0000-0000-000000000000}"/>
  <bookViews>
    <workbookView xWindow="-120" yWindow="-120" windowWidth="29040" windowHeight="15720" xr2:uid="{BDBB0E43-C87C-4282-B40A-219049914A59}"/>
  </bookViews>
  <sheets>
    <sheet name="przedmiar" sheetId="1" r:id="rId1"/>
  </sheets>
  <definedNames>
    <definedName name="_xlnm.Print_Area" localSheetId="0">przedmiar!$A$1:$D$27</definedName>
  </definedNames>
  <calcPr calcId="191029"/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6" i="1"/>
</calcChain>
</file>

<file path=xl/sharedStrings.xml><?xml version="1.0" encoding="utf-8"?>
<sst xmlns="http://schemas.openxmlformats.org/spreadsheetml/2006/main" count="47" uniqueCount="38">
  <si>
    <t>Lp.</t>
  </si>
  <si>
    <t>Opis</t>
  </si>
  <si>
    <t>Jedn.obm.</t>
  </si>
  <si>
    <t>Ilość</t>
  </si>
  <si>
    <t>m2</t>
  </si>
  <si>
    <t>1.</t>
  </si>
  <si>
    <t>2.</t>
  </si>
  <si>
    <t>3.</t>
  </si>
  <si>
    <t>Oczyszczenie i skropienie asfaltem nawierzchni drogowych</t>
  </si>
  <si>
    <t>4.</t>
  </si>
  <si>
    <t>5.</t>
  </si>
  <si>
    <t>6.</t>
  </si>
  <si>
    <t>m</t>
  </si>
  <si>
    <t>szt.</t>
  </si>
  <si>
    <t>Podbudowy z kruszyw łamanych, warstwa górna, po zagęszczeniu 10 cm (pobocze) o szerokśći 0,75 m</t>
  </si>
  <si>
    <t>Oznakowanie pionowe wg POR</t>
  </si>
  <si>
    <t>Profilowanie i zagęszczanie podłoża pod warstwy konstrukcyjne nawierzchni, mechanicznie</t>
  </si>
  <si>
    <t>7.</t>
  </si>
  <si>
    <t>8.</t>
  </si>
  <si>
    <t>9.</t>
  </si>
  <si>
    <t>10.</t>
  </si>
  <si>
    <t>Roboty pomiarowe przy liniowych robotach ziemnych, trasa dróg w terenie pagórkowatym</t>
  </si>
  <si>
    <t>km</t>
  </si>
  <si>
    <t>Nawierzchnie z mieszanek mineralno-bitumicznych asfaltowych o grubości 7 cm (warstwa wiążąca)</t>
  </si>
  <si>
    <t>Nawierzchnie z mieszanek mineralno-bitumicznych asfaltowych o grubości 5 cm (warstwa ścieralna)</t>
  </si>
  <si>
    <t>11.</t>
  </si>
  <si>
    <t>Podbudowy z kruszyw łamanych, warstwa dolna, po zagęszczeniu 15 cm</t>
  </si>
  <si>
    <t>Warstwa odsączająca po zagęszczeniu 10 cm</t>
  </si>
  <si>
    <t>Ścinanie i karczowanie gęstych krzaków z odwozem na odlegość do 20 km</t>
  </si>
  <si>
    <t>12.</t>
  </si>
  <si>
    <t>13.</t>
  </si>
  <si>
    <t>kpl</t>
  </si>
  <si>
    <t>Wymiana istniejącego przepustu o śr. 100 cm dł. 10 m z obrukowaniem wlotu i wylotu</t>
  </si>
  <si>
    <t>Wymiana istniejącego przepustu o śr. 40 cm dł. 12 m z obrukowaniem wlotu i wylotu</t>
  </si>
  <si>
    <t>Rozbiórka istniejącej nawierzchni bitumicznej, z bruku, płyt drogowych z odwozem matariału rozbiórkowego na odlegość do 20 km</t>
  </si>
  <si>
    <t>Oczyszczanie rowu z namułu, z wyprofilowaniem skarp, grubość namułu 30 cm</t>
  </si>
  <si>
    <t>14.</t>
  </si>
  <si>
    <t>PRZEDMIAR Przebudowa drogi powiatowej nr 1543N i 1541N
na odcinku Kotowo-Morawa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</si>
</sst>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>
    <font>
      <sz val="11"/>
      <color theme="1"/>
      <name val="Czcionka tekstu podstawowego"/>
      <family val="2"/>
      <charset val="238"/>
    </font>
    <font>
      <b/>
      <sz val="13.5"/>
      <name val="Arial"/>
      <family val="2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7.5"/>
      <color theme="1"/>
      <name val="Arial"/>
      <family val="2"/>
      <charset val="238"/>
    </font>
    <font>
      <sz val="7.5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1" applyNumberFormat="0" applyAlignment="0" applyProtection="0"/>
    <xf numFmtId="0" fontId="6" fillId="9" borderId="2" applyNumberFormat="0" applyAlignment="0" applyProtection="0"/>
    <xf numFmtId="0" fontId="7" fillId="0" borderId="3" applyNumberFormat="0" applyFill="0" applyAlignment="0" applyProtection="0"/>
    <xf numFmtId="0" fontId="8" fillId="10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1">
    <xf numFmtId="0" fontId="0" fillId="0" borderId="0" xfId="0"/>
    <xf numFmtId="0" fontId="17" fillId="0" borderId="10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8" fillId="0" borderId="10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09F2-26E3-4F0E-8303-C560EEE11B64}">
  <sheetPr>
    <pageSetUpPr fitToPage="1"/>
  </sheetPr>
  <dimension ref="A1:D17"/>
  <sheetViews>
    <sheetView showGridLines="0" tabSelected="1" view="pageBreakPreview" zoomScaleNormal="100" zoomScaleSheetLayoutView="100" workbookViewId="0">
      <selection activeCell="D4" sqref="D4:D17"/>
    </sheetView>
  </sheetViews>
  <sheetFormatPr defaultColWidth="8.75" defaultRowHeight="14.25"/>
  <cols>
    <col min="1" max="1" width="2.75" style="3" bestFit="1" customWidth="1"/>
    <col min="2" max="2" width="77.125" style="3" customWidth="1"/>
    <col min="3" max="3" width="7.25" style="3" bestFit="1" customWidth="1"/>
    <col min="4" max="4" width="8.875" style="4" bestFit="1" customWidth="1"/>
    <col min="5" max="16384" width="8.75" style="3"/>
  </cols>
  <sheetData>
    <row r="1" spans="1:4" ht="40.9" customHeight="1">
      <c r="A1" s="10" t="s">
        <v>37</v>
      </c>
      <c r="B1" s="10"/>
      <c r="C1" s="10"/>
      <c r="D1" s="10"/>
    </row>
    <row r="2" spans="1:4" ht="3" customHeight="1"/>
    <row r="3" spans="1:4">
      <c r="A3" s="1" t="s">
        <v>0</v>
      </c>
      <c r="B3" s="1" t="s">
        <v>1</v>
      </c>
      <c r="C3" s="1" t="s">
        <v>2</v>
      </c>
      <c r="D3" s="2" t="s">
        <v>3</v>
      </c>
    </row>
    <row r="4" spans="1:4">
      <c r="A4" s="5" t="s">
        <v>5</v>
      </c>
      <c r="B4" s="6" t="s">
        <v>21</v>
      </c>
      <c r="C4" s="7" t="s">
        <v>22</v>
      </c>
      <c r="D4" s="8">
        <v>1.99</v>
      </c>
    </row>
    <row r="5" spans="1:4">
      <c r="A5" s="5" t="s">
        <v>6</v>
      </c>
      <c r="B5" s="6" t="s">
        <v>28</v>
      </c>
      <c r="C5" s="7" t="s">
        <v>4</v>
      </c>
      <c r="D5" s="9">
        <v>12000</v>
      </c>
    </row>
    <row r="6" spans="1:4" ht="13.9" customHeight="1">
      <c r="A6" s="5" t="s">
        <v>7</v>
      </c>
      <c r="B6" s="6" t="s">
        <v>34</v>
      </c>
      <c r="C6" s="7" t="s">
        <v>4</v>
      </c>
      <c r="D6" s="9">
        <f>D4*4*1000</f>
        <v>7960</v>
      </c>
    </row>
    <row r="7" spans="1:4">
      <c r="A7" s="5" t="s">
        <v>9</v>
      </c>
      <c r="B7" s="6" t="s">
        <v>16</v>
      </c>
      <c r="C7" s="7" t="s">
        <v>4</v>
      </c>
      <c r="D7" s="9">
        <f>D11</f>
        <v>11942</v>
      </c>
    </row>
    <row r="8" spans="1:4">
      <c r="A8" s="5" t="s">
        <v>10</v>
      </c>
      <c r="B8" s="6" t="s">
        <v>27</v>
      </c>
      <c r="C8" s="7" t="s">
        <v>4</v>
      </c>
      <c r="D8" s="9">
        <f>D7</f>
        <v>11942</v>
      </c>
    </row>
    <row r="9" spans="1:4">
      <c r="A9" s="5" t="s">
        <v>11</v>
      </c>
      <c r="B9" s="6" t="s">
        <v>26</v>
      </c>
      <c r="C9" s="7" t="s">
        <v>4</v>
      </c>
      <c r="D9" s="9">
        <f>D8</f>
        <v>11942</v>
      </c>
    </row>
    <row r="10" spans="1:4">
      <c r="A10" s="5" t="s">
        <v>17</v>
      </c>
      <c r="B10" s="6" t="s">
        <v>8</v>
      </c>
      <c r="C10" s="7" t="s">
        <v>4</v>
      </c>
      <c r="D10" s="9">
        <f>D9*2</f>
        <v>23884</v>
      </c>
    </row>
    <row r="11" spans="1:4">
      <c r="A11" s="5" t="s">
        <v>18</v>
      </c>
      <c r="B11" s="6" t="s">
        <v>23</v>
      </c>
      <c r="C11" s="7" t="s">
        <v>4</v>
      </c>
      <c r="D11" s="9">
        <v>11942</v>
      </c>
    </row>
    <row r="12" spans="1:4">
      <c r="A12" s="5" t="s">
        <v>19</v>
      </c>
      <c r="B12" s="6" t="s">
        <v>24</v>
      </c>
      <c r="C12" s="7" t="s">
        <v>4</v>
      </c>
      <c r="D12" s="9">
        <v>11345</v>
      </c>
    </row>
    <row r="13" spans="1:4">
      <c r="A13" s="5" t="s">
        <v>20</v>
      </c>
      <c r="B13" s="6" t="s">
        <v>14</v>
      </c>
      <c r="C13" s="7" t="s">
        <v>12</v>
      </c>
      <c r="D13" s="9">
        <v>3900</v>
      </c>
    </row>
    <row r="14" spans="1:4">
      <c r="A14" s="5" t="s">
        <v>25</v>
      </c>
      <c r="B14" s="6" t="s">
        <v>35</v>
      </c>
      <c r="C14" s="7" t="s">
        <v>12</v>
      </c>
      <c r="D14" s="9">
        <v>3900</v>
      </c>
    </row>
    <row r="15" spans="1:4">
      <c r="A15" s="5" t="s">
        <v>29</v>
      </c>
      <c r="B15" s="6" t="s">
        <v>32</v>
      </c>
      <c r="C15" s="7" t="s">
        <v>31</v>
      </c>
      <c r="D15" s="9">
        <v>1</v>
      </c>
    </row>
    <row r="16" spans="1:4">
      <c r="A16" s="5" t="s">
        <v>30</v>
      </c>
      <c r="B16" s="6" t="s">
        <v>33</v>
      </c>
      <c r="C16" s="7" t="s">
        <v>31</v>
      </c>
      <c r="D16" s="9">
        <v>2</v>
      </c>
    </row>
    <row r="17" spans="1:4">
      <c r="A17" s="5" t="s">
        <v>36</v>
      </c>
      <c r="B17" s="6" t="s">
        <v>15</v>
      </c>
      <c r="C17" s="7" t="s">
        <v>13</v>
      </c>
      <c r="D17" s="9">
        <v>1</v>
      </c>
    </row>
  </sheetData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colBreaks count="1" manualBreakCount="1">
    <brk id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</vt:lpstr>
      <vt:lpstr>przedmiar!Obszar_wydruku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warszawska</dc:title>
  <dc:creator>Dariusz Iskra</dc:creator>
  <cp:lastModifiedBy>ZDP Lidzbark Warmiński</cp:lastModifiedBy>
  <cp:lastPrinted>2025-02-14T12:42:26Z</cp:lastPrinted>
  <dcterms:created xsi:type="dcterms:W3CDTF">2016-12-29T12:57:50Z</dcterms:created>
  <dcterms:modified xsi:type="dcterms:W3CDTF">2025-04-03T08:15:48Z</dcterms:modified>
</cp:coreProperties>
</file>