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-120" yWindow="-120" windowWidth="29040" windowHeight="15840"/>
  </bookViews>
  <sheets>
    <sheet name="Arkusz2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" i="2" l="1"/>
  <c r="E47" i="2"/>
</calcChain>
</file>

<file path=xl/sharedStrings.xml><?xml version="1.0" encoding="utf-8"?>
<sst xmlns="http://schemas.openxmlformats.org/spreadsheetml/2006/main" count="229" uniqueCount="155">
  <si>
    <t>Adres nieruchomości</t>
  </si>
  <si>
    <t>2.</t>
  </si>
  <si>
    <t>3.</t>
  </si>
  <si>
    <t>4.</t>
  </si>
  <si>
    <t>6.</t>
  </si>
  <si>
    <t>7.</t>
  </si>
  <si>
    <t>8.</t>
  </si>
  <si>
    <t>9.</t>
  </si>
  <si>
    <t>10.</t>
  </si>
  <si>
    <t>12.</t>
  </si>
  <si>
    <t>13.</t>
  </si>
  <si>
    <t>14.</t>
  </si>
  <si>
    <t>16.</t>
  </si>
  <si>
    <t>17.</t>
  </si>
  <si>
    <t>18.</t>
  </si>
  <si>
    <t>19.</t>
  </si>
  <si>
    <t>20.</t>
  </si>
  <si>
    <t>28.</t>
  </si>
  <si>
    <t>30.</t>
  </si>
  <si>
    <t>31.</t>
  </si>
  <si>
    <t>32.</t>
  </si>
  <si>
    <t xml:space="preserve">Działka budowalna </t>
  </si>
  <si>
    <t>Jednostka ewidencyjna : 041813_2 WŁOCŁAWEK, Obręb : 0021 NOWA WIEŚ</t>
  </si>
  <si>
    <t>dz. nr. 92/7</t>
  </si>
  <si>
    <t>Jednostka ewidencyjna : 041813_2 WŁOCŁAWEK, Obręb : 0012 KRUSZYN</t>
  </si>
  <si>
    <t>dz. nr. 92/10</t>
  </si>
  <si>
    <t>Jednostka ewidencyjna : 041813_2 WŁOCŁAWEK, Obręb : 0018 MODZEROWO</t>
  </si>
  <si>
    <t>Jednostka ewidencyjna : 041813_2 WŁOCŁAWEK, Obręb : 0032 WARZĄCHEWKA POLSKA</t>
  </si>
  <si>
    <t>dz. nr. 454</t>
  </si>
  <si>
    <t>dz. nr. 22/28</t>
  </si>
  <si>
    <t>dz. nr. 321/5</t>
  </si>
  <si>
    <t>Jednostka ewidencyjna : 041813_2 WŁOCŁAWEK, Obręb : 0027 SMÓLNIK</t>
  </si>
  <si>
    <t>Jednostka ewidencyjna : 041813_2 WŁOCŁAWEK, Obręb : 0016 ŁAGIEWNIKI</t>
  </si>
  <si>
    <t>dz. nr. 91/3</t>
  </si>
  <si>
    <t>dz. nr 24/2</t>
  </si>
  <si>
    <t>Jednostka ewidencyjna : 041813_2 WŁOCŁAWEK, Obręb : 0010 KOSINOWO</t>
  </si>
  <si>
    <t>dz. nr 188/2</t>
  </si>
  <si>
    <t>dz. nr 171/7</t>
  </si>
  <si>
    <t>dz. nr 216/6</t>
  </si>
  <si>
    <t>dz. nr 258</t>
  </si>
  <si>
    <t>5.</t>
  </si>
  <si>
    <t>15.</t>
  </si>
  <si>
    <t>dz. nr. 297/2</t>
  </si>
  <si>
    <t>dz. nr 90/9</t>
  </si>
  <si>
    <t>29.</t>
  </si>
  <si>
    <t>dz.. nr 596/2</t>
  </si>
  <si>
    <t>dz. nr 365/20</t>
  </si>
  <si>
    <t>dz. nr. 365/22</t>
  </si>
  <si>
    <t>dz. nr 44/3</t>
  </si>
  <si>
    <t>1.</t>
  </si>
  <si>
    <t>Jednostka ewidencyjna :041813_2 WŁOCŁAWEK, Obręb: 0009 JÓZEFOWO</t>
  </si>
  <si>
    <t>dz. 141/3</t>
  </si>
  <si>
    <t>Jednostka ewidencyjna : 041813_2 WŁOCŁAWEK, Obręb : 0006 DOBIEGNIEWO</t>
  </si>
  <si>
    <t>dz. nr 18/1</t>
  </si>
  <si>
    <t>dz. nr 22/1</t>
  </si>
  <si>
    <t>Jednostka ewidencyjna : 041813_2 WŁOCŁAWEK, Obręb : 0017 MARKOWO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</si>
  <si>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</si>
  <si>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</si>
  <si>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</si>
  <si>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</si>
  <si>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</si>
  <si>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</si>
  <si>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</si>
  <si>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</si>
  <si>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</si>
  <si>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</si>
  <si>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21.</t>
  </si>
  <si>
    <t>22.</t>
  </si>
  <si>
    <t>23.</t>
  </si>
  <si>
    <t>24.</t>
  </si>
  <si>
    <t>25.</t>
  </si>
  <si>
    <t>26.</t>
  </si>
  <si>
    <t>27.</t>
  </si>
  <si>
    <t>dz. nr 163/11</t>
  </si>
  <si>
    <t>Moc [kWp]</t>
  </si>
  <si>
    <t>Modzerowo 40C, 87-800 Włocławek</t>
  </si>
  <si>
    <t>Jednostka ewidencyjna : 041813_2 WŁOCŁAWEK, Obręb : 0001 ADAMINOWO</t>
  </si>
  <si>
    <t>Jednostka ewidencyjna : 041813_2 WŁOCŁAWEK, Obręb : 0013 KRUSZYNEK</t>
  </si>
  <si>
    <t>Jednostka ewidencyjna: 041813_2 WŁOCŁAWEK, Obręb: 0016 ŁAGIEWNIKI</t>
  </si>
  <si>
    <t>Jednostka ewidencyjna: 041813_2 WŁOCŁAWEK, Obręb: 0007 DOBRA WOLA</t>
  </si>
  <si>
    <t>dz. 72/7</t>
  </si>
  <si>
    <t>dz. 501</t>
  </si>
  <si>
    <t>Warząchewka Polska 13,                87-800, Włocławek</t>
  </si>
  <si>
    <t>Łagiewniki 47c,                        87-853 Kruszyn</t>
  </si>
  <si>
    <t>Warząchewka Nowa 26 E,               87-800 Włołcawek</t>
  </si>
  <si>
    <t>Pińczata 35,                                         87-800 Włocławek</t>
  </si>
  <si>
    <t>Łagiewniki 33,                                   87-853 Kruszyn</t>
  </si>
  <si>
    <t>Pińczata 2E,                                              87-800 Włocławek</t>
  </si>
  <si>
    <t>ul. Kaniewska 11,                                 87-853 Kruszyn</t>
  </si>
  <si>
    <t>Modzerowo 24 b,                                87-800 Włocławek</t>
  </si>
  <si>
    <t>Józefowo 26D,                                    87-800 Włocławek</t>
  </si>
  <si>
    <t>Dobiegniewo 1B,                                     87-815 Smólnik</t>
  </si>
  <si>
    <t>Modzerowo 23H,                         87-800 Włocławek</t>
  </si>
  <si>
    <t>Józefowo 50,                                           87-800 Włocławek</t>
  </si>
  <si>
    <t>ul.Akacjowa 12,                                  87-853 Kruszyn</t>
  </si>
  <si>
    <t>ul. Alternatywy 3A, Warząchewka Polska,                  87-800 Włocławek</t>
  </si>
  <si>
    <t>ul. Jana Pawła II 24,                   87-853 Kruszyn</t>
  </si>
  <si>
    <t>Adaminowo 3A,                         87-815 Smólnik</t>
  </si>
  <si>
    <t>Pińczata 4 A,                                   87-800 Włocławek</t>
  </si>
  <si>
    <t>Pińczata 18,                                 87-800 Włocławek</t>
  </si>
  <si>
    <t>Markowo 7,                                           87-853 Kruszyn</t>
  </si>
  <si>
    <t>Kruszynek 52,                                      87-853 Kruszyn</t>
  </si>
  <si>
    <t>Łagiewniki 40,                                     87-853 Kruszyn</t>
  </si>
  <si>
    <t>ul. Akacjowa 4,                                   87-537 Kruszynek</t>
  </si>
  <si>
    <t>Dobra Wola 4A,                          87-853 Kruszyn</t>
  </si>
  <si>
    <t>ul. Sportowa 4,                          87-853 Kruszyn</t>
  </si>
  <si>
    <t>ul. Szkolna 15,                                     87-853 Kruszyn</t>
  </si>
  <si>
    <t>Warząchewka Polska ,                    ul. Wspólna 94,                               87-800 Włocławek</t>
  </si>
  <si>
    <t>Smólnik 44,                                   87-815 Smólnik</t>
  </si>
  <si>
    <t>Nowa Wieś,                                               ul. Irysowa 12,                         87-853 Kruszyn</t>
  </si>
  <si>
    <t>ul. Koralowa 3,                                     Nowa Wieś,                                           87-853 Kruszyn</t>
  </si>
  <si>
    <t>Warząchewka Polska,                   ul. Ogrodowa 6A,                             87-800 Włocławek</t>
  </si>
  <si>
    <t xml:space="preserve">Smólnik,                                              ul. Wierzbowa ,                              87-815 Smólnik </t>
  </si>
  <si>
    <t>Nowa Wieś,                                              ul. Szmaragdowa 9,                              87-853 Kruszyn</t>
  </si>
  <si>
    <t>Warząchewka Nowa 26F,               87-800 Włocławek</t>
  </si>
  <si>
    <t>Zuzałka 3A,                                             87-815 Smólnik</t>
  </si>
  <si>
    <t>Nowa Wieś,                                               ul. Agatowa 27 ,                                   87-853 Kruszyn</t>
  </si>
  <si>
    <t>Nowa Wieś,                                     ul. Jana Pawła II 28,                           87-853 Kruszyn</t>
  </si>
  <si>
    <t>Nowa Wieś,                                          ul. Diamentowa 26,                           87-853 Kruszyn</t>
  </si>
  <si>
    <t>Nowa Wieś,                                        ul. Agatowa21 ,                           87-853 Kruszyn</t>
  </si>
  <si>
    <t>Nowa Wieś,                                                ul. Nagietkowa 13,                              87-853 Kruszyn</t>
  </si>
  <si>
    <t>dz. nr 40/3</t>
  </si>
  <si>
    <t>dz. nr 379</t>
  </si>
  <si>
    <t>dz. nr 24/22</t>
  </si>
  <si>
    <t>dz. nr 310/6</t>
  </si>
  <si>
    <t>dz. nr 139/1</t>
  </si>
  <si>
    <t>dz. nr 29</t>
  </si>
  <si>
    <t>dz. nr 256/11</t>
  </si>
  <si>
    <t>dz. nr 298/8</t>
  </si>
  <si>
    <t>dz. nr 357/6</t>
  </si>
  <si>
    <t>dz. nr 580/3</t>
  </si>
  <si>
    <t>dz. nr 357/1</t>
  </si>
  <si>
    <t>dz. nr 128/26</t>
  </si>
  <si>
    <t>dz. nr 42/13</t>
  </si>
  <si>
    <t>dz. nr 33/1</t>
  </si>
  <si>
    <t>dz. nr 184/1</t>
  </si>
  <si>
    <t>dz. nr 184/4</t>
  </si>
  <si>
    <t>dz. nr 192</t>
  </si>
  <si>
    <t>dz. nr12/1</t>
  </si>
  <si>
    <t>dz. nr 108</t>
  </si>
  <si>
    <t>dz. nr 298/4</t>
  </si>
  <si>
    <t>dz. nr 33/4</t>
  </si>
  <si>
    <t>Budynki użyteczności publicznej</t>
  </si>
  <si>
    <t>Cena instalacji netto</t>
  </si>
  <si>
    <t>VAT 8%</t>
  </si>
  <si>
    <t>Cena instalacji brutto</t>
  </si>
  <si>
    <t>obręb i jednostka ewidencyjna</t>
  </si>
  <si>
    <t>Typ instalacji</t>
  </si>
  <si>
    <t>dachowa</t>
  </si>
  <si>
    <t>na gruncie</t>
  </si>
  <si>
    <t>Warząchewka Nowa 4,                   87-800 Włocławek</t>
  </si>
  <si>
    <t>Warząchewka Nowa 4 A,                           87-800 Włocławek</t>
  </si>
  <si>
    <t>Modzrowo 61 i,                                   87-800 Włocławek</t>
  </si>
  <si>
    <t>ul. Rubionowa 21,                             Nowa Wieś,                                          87-853 Kruszyn</t>
  </si>
  <si>
    <r>
      <rPr>
        <sz val="14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</t>
    </r>
    <r>
      <rPr>
        <sz val="10"/>
        <color theme="1"/>
        <rFont val="Calibri"/>
        <family val="2"/>
        <charset val="238"/>
        <scheme val="minor"/>
      </rPr>
      <t xml:space="preserve">Załącznik nr 2 do SIWZ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FORMULARZ  CENOWY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</si>
</sst>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3"/>
    </sheetView>
  </sheetViews>
  <sheetFormatPr defaultRowHeight="15" x14ac:dyDescent="0.25"/>
  <cols>
    <col min="1" max="1" width="3.42578125" customWidth="1"/>
    <col min="2" max="2" width="21.5703125" customWidth="1"/>
    <col min="3" max="3" width="35.140625" customWidth="1"/>
    <col min="4" max="4" width="12.85546875" customWidth="1"/>
    <col min="5" max="9" width="12.140625" customWidth="1"/>
  </cols>
  <sheetData>
    <row r="1" spans="1:9" ht="22.5" customHeight="1" x14ac:dyDescent="0.25">
      <c r="A1" s="34" t="s">
        <v>154</v>
      </c>
      <c r="B1" s="34"/>
      <c r="C1" s="34"/>
      <c r="D1" s="34"/>
      <c r="E1" s="34"/>
      <c r="F1" s="34"/>
      <c r="G1" s="34"/>
      <c r="H1" s="34"/>
      <c r="I1" s="34"/>
    </row>
    <row r="2" spans="1:9" ht="12.75" customHeight="1" x14ac:dyDescent="0.25">
      <c r="A2" s="34"/>
      <c r="B2" s="34"/>
      <c r="C2" s="34"/>
      <c r="D2" s="34"/>
      <c r="E2" s="34"/>
      <c r="F2" s="34"/>
      <c r="G2" s="34"/>
      <c r="H2" s="34"/>
      <c r="I2" s="34"/>
    </row>
    <row r="3" spans="1:9" ht="13.5" customHeight="1" x14ac:dyDescent="0.25">
      <c r="A3" s="35"/>
      <c r="B3" s="35"/>
      <c r="C3" s="35"/>
      <c r="D3" s="35"/>
      <c r="E3" s="35"/>
      <c r="F3" s="35"/>
      <c r="G3" s="35"/>
      <c r="H3" s="35"/>
      <c r="I3" s="35"/>
    </row>
    <row r="4" spans="1:9" ht="26.25" x14ac:dyDescent="0.25">
      <c r="A4" s="15"/>
      <c r="B4" s="16" t="s">
        <v>0</v>
      </c>
      <c r="C4" s="17" t="s">
        <v>146</v>
      </c>
      <c r="D4" s="17" t="s">
        <v>21</v>
      </c>
      <c r="E4" s="18" t="s">
        <v>74</v>
      </c>
      <c r="F4" s="18" t="s">
        <v>147</v>
      </c>
      <c r="G4" s="30" t="s">
        <v>143</v>
      </c>
      <c r="H4" s="30" t="s">
        <v>144</v>
      </c>
      <c r="I4" s="30" t="s">
        <v>145</v>
      </c>
    </row>
    <row r="5" spans="1:9" ht="38.25" x14ac:dyDescent="0.25">
      <c r="A5" s="3" t="s">
        <v>49</v>
      </c>
      <c r="B5" s="1" t="s">
        <v>82</v>
      </c>
      <c r="C5" s="2" t="s">
        <v>27</v>
      </c>
      <c r="D5" s="3" t="s">
        <v>42</v>
      </c>
      <c r="E5" s="7">
        <v>5.49</v>
      </c>
      <c r="F5" s="7" t="s">
        <v>148</v>
      </c>
      <c r="G5" s="7"/>
      <c r="H5" s="7"/>
      <c r="I5" s="7"/>
    </row>
    <row r="6" spans="1:9" ht="38.25" x14ac:dyDescent="0.25">
      <c r="A6" s="3" t="s">
        <v>1</v>
      </c>
      <c r="B6" s="1" t="s">
        <v>119</v>
      </c>
      <c r="C6" s="2" t="s">
        <v>22</v>
      </c>
      <c r="D6" s="3" t="s">
        <v>25</v>
      </c>
      <c r="E6" s="7">
        <v>5.79</v>
      </c>
      <c r="F6" s="7" t="s">
        <v>148</v>
      </c>
      <c r="G6" s="7"/>
      <c r="H6" s="7"/>
      <c r="I6" s="7"/>
    </row>
    <row r="7" spans="1:9" ht="38.25" x14ac:dyDescent="0.25">
      <c r="A7" s="3" t="s">
        <v>2</v>
      </c>
      <c r="B7" s="1" t="s">
        <v>120</v>
      </c>
      <c r="C7" s="2" t="s">
        <v>22</v>
      </c>
      <c r="D7" s="3" t="s">
        <v>29</v>
      </c>
      <c r="E7" s="7">
        <v>5.18</v>
      </c>
      <c r="F7" s="7" t="s">
        <v>148</v>
      </c>
      <c r="G7" s="7"/>
      <c r="H7" s="7"/>
      <c r="I7" s="7"/>
    </row>
    <row r="8" spans="1:9" ht="38.25" x14ac:dyDescent="0.25">
      <c r="A8" s="3" t="s">
        <v>3</v>
      </c>
      <c r="B8" s="1" t="s">
        <v>112</v>
      </c>
      <c r="C8" s="2" t="s">
        <v>31</v>
      </c>
      <c r="D8" s="3" t="s">
        <v>39</v>
      </c>
      <c r="E8" s="7">
        <v>3.05</v>
      </c>
      <c r="F8" s="7" t="s">
        <v>148</v>
      </c>
      <c r="G8" s="7"/>
      <c r="H8" s="7"/>
      <c r="I8" s="7"/>
    </row>
    <row r="9" spans="1:9" ht="38.25" x14ac:dyDescent="0.25">
      <c r="A9" s="3" t="s">
        <v>40</v>
      </c>
      <c r="B9" s="1" t="s">
        <v>107</v>
      </c>
      <c r="C9" s="2" t="s">
        <v>27</v>
      </c>
      <c r="D9" s="3" t="s">
        <v>45</v>
      </c>
      <c r="E9" s="19">
        <v>6.4</v>
      </c>
      <c r="F9" s="7" t="s">
        <v>148</v>
      </c>
      <c r="G9" s="19"/>
      <c r="H9" s="19"/>
      <c r="I9" s="19"/>
    </row>
    <row r="10" spans="1:9" ht="38.25" x14ac:dyDescent="0.25">
      <c r="A10" s="3" t="s">
        <v>4</v>
      </c>
      <c r="B10" s="1" t="s">
        <v>113</v>
      </c>
      <c r="C10" s="2" t="s">
        <v>24</v>
      </c>
      <c r="D10" s="3" t="s">
        <v>28</v>
      </c>
      <c r="E10" s="7">
        <v>6.71</v>
      </c>
      <c r="F10" s="7" t="s">
        <v>148</v>
      </c>
      <c r="G10" s="7"/>
      <c r="H10" s="7"/>
      <c r="I10" s="7"/>
    </row>
    <row r="11" spans="1:9" ht="38.25" x14ac:dyDescent="0.25">
      <c r="A11" s="3" t="s">
        <v>5</v>
      </c>
      <c r="B11" s="1" t="s">
        <v>111</v>
      </c>
      <c r="C11" s="2" t="s">
        <v>27</v>
      </c>
      <c r="D11" s="3" t="s">
        <v>30</v>
      </c>
      <c r="E11" s="7">
        <v>9.76</v>
      </c>
      <c r="F11" s="7" t="s">
        <v>148</v>
      </c>
      <c r="G11" s="7"/>
      <c r="H11" s="7"/>
      <c r="I11" s="7"/>
    </row>
    <row r="12" spans="1:9" ht="25.5" x14ac:dyDescent="0.25">
      <c r="A12" s="3" t="s">
        <v>6</v>
      </c>
      <c r="B12" s="1" t="s">
        <v>114</v>
      </c>
      <c r="C12" s="2" t="s">
        <v>32</v>
      </c>
      <c r="D12" s="3" t="s">
        <v>47</v>
      </c>
      <c r="E12" s="7">
        <v>7.63</v>
      </c>
      <c r="F12" s="7" t="s">
        <v>148</v>
      </c>
      <c r="G12" s="7"/>
      <c r="H12" s="7"/>
      <c r="I12" s="7"/>
    </row>
    <row r="13" spans="1:9" ht="25.5" x14ac:dyDescent="0.25">
      <c r="A13" s="3" t="s">
        <v>7</v>
      </c>
      <c r="B13" s="1" t="s">
        <v>115</v>
      </c>
      <c r="C13" s="2" t="s">
        <v>35</v>
      </c>
      <c r="D13" s="3" t="s">
        <v>34</v>
      </c>
      <c r="E13" s="7">
        <v>3.05</v>
      </c>
      <c r="F13" s="7" t="s">
        <v>148</v>
      </c>
      <c r="G13" s="7"/>
      <c r="H13" s="7"/>
      <c r="I13" s="7"/>
    </row>
    <row r="14" spans="1:9" ht="38.25" x14ac:dyDescent="0.25">
      <c r="A14" s="3" t="s">
        <v>8</v>
      </c>
      <c r="B14" s="1" t="s">
        <v>116</v>
      </c>
      <c r="C14" s="2" t="s">
        <v>22</v>
      </c>
      <c r="D14" s="3" t="s">
        <v>43</v>
      </c>
      <c r="E14" s="7">
        <v>9.15</v>
      </c>
      <c r="F14" s="7" t="s">
        <v>148</v>
      </c>
      <c r="G14" s="7"/>
      <c r="H14" s="7"/>
      <c r="I14" s="7"/>
    </row>
    <row r="15" spans="1:9" ht="38.25" x14ac:dyDescent="0.25">
      <c r="A15" s="3">
        <v>11</v>
      </c>
      <c r="B15" s="1" t="s">
        <v>117</v>
      </c>
      <c r="C15" s="2" t="s">
        <v>24</v>
      </c>
      <c r="D15" s="3" t="s">
        <v>48</v>
      </c>
      <c r="E15" s="7">
        <v>5.8</v>
      </c>
      <c r="F15" s="7" t="s">
        <v>148</v>
      </c>
      <c r="G15" s="7"/>
      <c r="H15" s="7"/>
      <c r="I15" s="7"/>
    </row>
    <row r="16" spans="1:9" ht="38.25" x14ac:dyDescent="0.25">
      <c r="A16" s="3" t="s">
        <v>9</v>
      </c>
      <c r="B16" s="1" t="s">
        <v>118</v>
      </c>
      <c r="C16" s="2" t="s">
        <v>22</v>
      </c>
      <c r="D16" s="3" t="s">
        <v>23</v>
      </c>
      <c r="E16" s="7">
        <v>5.19</v>
      </c>
      <c r="F16" s="7" t="s">
        <v>148</v>
      </c>
      <c r="G16" s="7"/>
      <c r="H16" s="7"/>
      <c r="I16" s="7"/>
    </row>
    <row r="17" spans="1:9" ht="25.5" x14ac:dyDescent="0.25">
      <c r="A17" s="3" t="s">
        <v>10</v>
      </c>
      <c r="B17" s="1" t="s">
        <v>83</v>
      </c>
      <c r="C17" s="2" t="s">
        <v>32</v>
      </c>
      <c r="D17" s="3" t="s">
        <v>73</v>
      </c>
      <c r="E17" s="7">
        <v>3.05</v>
      </c>
      <c r="F17" s="7" t="s">
        <v>148</v>
      </c>
      <c r="G17" s="7"/>
      <c r="H17" s="7"/>
      <c r="I17" s="7"/>
    </row>
    <row r="18" spans="1:9" ht="25.5" x14ac:dyDescent="0.25">
      <c r="A18" s="3" t="s">
        <v>11</v>
      </c>
      <c r="B18" s="1" t="s">
        <v>84</v>
      </c>
      <c r="C18" s="2" t="s">
        <v>32</v>
      </c>
      <c r="D18" s="3" t="s">
        <v>46</v>
      </c>
      <c r="E18" s="7">
        <v>4.88</v>
      </c>
      <c r="F18" s="7" t="s">
        <v>148</v>
      </c>
      <c r="G18" s="7"/>
      <c r="H18" s="7"/>
      <c r="I18" s="7"/>
    </row>
    <row r="19" spans="1:9" ht="25.5" x14ac:dyDescent="0.25">
      <c r="A19" s="3" t="s">
        <v>41</v>
      </c>
      <c r="B19" s="1" t="s">
        <v>108</v>
      </c>
      <c r="C19" s="2" t="s">
        <v>31</v>
      </c>
      <c r="D19" s="3" t="s">
        <v>38</v>
      </c>
      <c r="E19" s="7">
        <v>3.05</v>
      </c>
      <c r="F19" s="7" t="s">
        <v>148</v>
      </c>
      <c r="G19" s="7"/>
      <c r="H19" s="7"/>
      <c r="I19" s="7"/>
    </row>
    <row r="20" spans="1:9" ht="38.25" x14ac:dyDescent="0.25">
      <c r="A20" s="3" t="s">
        <v>12</v>
      </c>
      <c r="B20" s="1" t="s">
        <v>85</v>
      </c>
      <c r="C20" s="2" t="s">
        <v>27</v>
      </c>
      <c r="D20" s="3" t="s">
        <v>36</v>
      </c>
      <c r="E20" s="7">
        <v>7.93</v>
      </c>
      <c r="F20" s="7" t="s">
        <v>148</v>
      </c>
      <c r="G20" s="7"/>
      <c r="H20" s="7"/>
      <c r="I20" s="7"/>
    </row>
    <row r="21" spans="1:9" ht="25.5" x14ac:dyDescent="0.25">
      <c r="A21" s="3" t="s">
        <v>13</v>
      </c>
      <c r="B21" s="1" t="s">
        <v>86</v>
      </c>
      <c r="C21" s="2" t="s">
        <v>32</v>
      </c>
      <c r="D21" s="3" t="s">
        <v>33</v>
      </c>
      <c r="E21" s="7">
        <v>5.49</v>
      </c>
      <c r="F21" s="7" t="s">
        <v>149</v>
      </c>
      <c r="G21" s="7"/>
      <c r="H21" s="7"/>
      <c r="I21" s="7"/>
    </row>
    <row r="22" spans="1:9" ht="38.25" x14ac:dyDescent="0.25">
      <c r="A22" s="20" t="s">
        <v>14</v>
      </c>
      <c r="B22" s="1" t="s">
        <v>87</v>
      </c>
      <c r="C22" s="2" t="s">
        <v>27</v>
      </c>
      <c r="D22" s="3" t="s">
        <v>37</v>
      </c>
      <c r="E22" s="7">
        <v>7.32</v>
      </c>
      <c r="F22" s="7" t="s">
        <v>148</v>
      </c>
      <c r="G22" s="7"/>
      <c r="H22" s="7"/>
      <c r="I22" s="7"/>
    </row>
    <row r="23" spans="1:9" ht="25.5" x14ac:dyDescent="0.25">
      <c r="A23" s="3" t="s">
        <v>15</v>
      </c>
      <c r="B23" s="4" t="s">
        <v>88</v>
      </c>
      <c r="C23" s="2" t="s">
        <v>24</v>
      </c>
      <c r="D23" s="5" t="s">
        <v>121</v>
      </c>
      <c r="E23" s="7">
        <v>4.88</v>
      </c>
      <c r="F23" s="7" t="s">
        <v>149</v>
      </c>
      <c r="G23" s="7"/>
      <c r="H23" s="7"/>
      <c r="I23" s="7"/>
    </row>
    <row r="24" spans="1:9" ht="25.5" x14ac:dyDescent="0.25">
      <c r="A24" s="3" t="s">
        <v>16</v>
      </c>
      <c r="B24" s="1" t="s">
        <v>89</v>
      </c>
      <c r="C24" s="2" t="s">
        <v>26</v>
      </c>
      <c r="D24" s="3" t="s">
        <v>125</v>
      </c>
      <c r="E24" s="7">
        <v>4.88</v>
      </c>
      <c r="F24" s="7" t="s">
        <v>148</v>
      </c>
      <c r="G24" s="7"/>
      <c r="H24" s="7"/>
      <c r="I24" s="7"/>
    </row>
    <row r="25" spans="1:9" ht="25.5" x14ac:dyDescent="0.25">
      <c r="A25" s="3" t="s">
        <v>66</v>
      </c>
      <c r="B25" s="4" t="s">
        <v>90</v>
      </c>
      <c r="C25" s="2" t="s">
        <v>50</v>
      </c>
      <c r="D25" s="5" t="s">
        <v>53</v>
      </c>
      <c r="E25" s="19">
        <v>6.1</v>
      </c>
      <c r="F25" s="7" t="s">
        <v>148</v>
      </c>
      <c r="G25" s="19"/>
      <c r="H25" s="19"/>
      <c r="I25" s="19"/>
    </row>
    <row r="26" spans="1:9" ht="25.5" x14ac:dyDescent="0.25">
      <c r="A26" s="3" t="s">
        <v>67</v>
      </c>
      <c r="B26" s="1" t="s">
        <v>91</v>
      </c>
      <c r="C26" s="6" t="s">
        <v>52</v>
      </c>
      <c r="D26" s="3" t="s">
        <v>124</v>
      </c>
      <c r="E26" s="5">
        <v>8.5399999999999991</v>
      </c>
      <c r="F26" s="5" t="s">
        <v>149</v>
      </c>
      <c r="G26" s="5"/>
      <c r="H26" s="5"/>
      <c r="I26" s="5"/>
    </row>
    <row r="27" spans="1:9" ht="38.25" x14ac:dyDescent="0.25">
      <c r="A27" s="3" t="s">
        <v>68</v>
      </c>
      <c r="B27" s="1" t="s">
        <v>109</v>
      </c>
      <c r="C27" s="1" t="s">
        <v>22</v>
      </c>
      <c r="D27" s="3" t="s">
        <v>123</v>
      </c>
      <c r="E27" s="7">
        <v>4.88</v>
      </c>
      <c r="F27" s="7" t="s">
        <v>148</v>
      </c>
      <c r="G27" s="7"/>
      <c r="H27" s="7"/>
      <c r="I27" s="7"/>
    </row>
    <row r="28" spans="1:9" ht="38.25" x14ac:dyDescent="0.25">
      <c r="A28" s="3" t="s">
        <v>69</v>
      </c>
      <c r="B28" s="1" t="s">
        <v>110</v>
      </c>
      <c r="C28" s="2" t="s">
        <v>22</v>
      </c>
      <c r="D28" s="3" t="s">
        <v>122</v>
      </c>
      <c r="E28" s="7">
        <v>6.1</v>
      </c>
      <c r="F28" s="7" t="s">
        <v>148</v>
      </c>
      <c r="G28" s="7"/>
      <c r="H28" s="7"/>
      <c r="I28" s="7"/>
    </row>
    <row r="29" spans="1:9" ht="25.5" x14ac:dyDescent="0.25">
      <c r="A29" s="3" t="s">
        <v>70</v>
      </c>
      <c r="B29" s="1" t="s">
        <v>92</v>
      </c>
      <c r="C29" s="6" t="s">
        <v>26</v>
      </c>
      <c r="D29" s="3" t="s">
        <v>51</v>
      </c>
      <c r="E29" s="7">
        <v>3.97</v>
      </c>
      <c r="F29" s="7" t="s">
        <v>148</v>
      </c>
      <c r="G29" s="7"/>
      <c r="H29" s="7"/>
      <c r="I29" s="7"/>
    </row>
    <row r="30" spans="1:9" ht="25.5" x14ac:dyDescent="0.25">
      <c r="A30" s="3" t="s">
        <v>71</v>
      </c>
      <c r="B30" s="1" t="s">
        <v>93</v>
      </c>
      <c r="C30" s="2" t="s">
        <v>50</v>
      </c>
      <c r="D30" s="3" t="s">
        <v>126</v>
      </c>
      <c r="E30" s="7">
        <v>4.2699999999999996</v>
      </c>
      <c r="F30" s="7" t="s">
        <v>148</v>
      </c>
      <c r="G30" s="7"/>
      <c r="H30" s="7"/>
      <c r="I30" s="7"/>
    </row>
    <row r="31" spans="1:9" ht="25.5" x14ac:dyDescent="0.25">
      <c r="A31" s="20" t="s">
        <v>72</v>
      </c>
      <c r="B31" s="4" t="s">
        <v>152</v>
      </c>
      <c r="C31" s="6" t="s">
        <v>26</v>
      </c>
      <c r="D31" s="5" t="s">
        <v>127</v>
      </c>
      <c r="E31" s="7">
        <v>7.02</v>
      </c>
      <c r="F31" s="7" t="s">
        <v>148</v>
      </c>
      <c r="G31" s="7"/>
      <c r="H31" s="7"/>
      <c r="I31" s="7"/>
    </row>
    <row r="32" spans="1:9" ht="25.5" x14ac:dyDescent="0.25">
      <c r="A32" s="7" t="s">
        <v>17</v>
      </c>
      <c r="B32" s="8" t="s">
        <v>94</v>
      </c>
      <c r="C32" s="2" t="s">
        <v>24</v>
      </c>
      <c r="D32" s="7" t="s">
        <v>128</v>
      </c>
      <c r="E32" s="7">
        <v>4.57</v>
      </c>
      <c r="F32" s="7" t="s">
        <v>148</v>
      </c>
      <c r="G32" s="7"/>
      <c r="H32" s="7"/>
      <c r="I32" s="7"/>
    </row>
    <row r="33" spans="1:9" ht="25.5" x14ac:dyDescent="0.25">
      <c r="A33" s="7" t="s">
        <v>44</v>
      </c>
      <c r="B33" s="8" t="s">
        <v>151</v>
      </c>
      <c r="C33" s="9" t="s">
        <v>32</v>
      </c>
      <c r="D33" s="7" t="s">
        <v>129</v>
      </c>
      <c r="E33" s="7">
        <v>5.49</v>
      </c>
      <c r="F33" s="7" t="s">
        <v>148</v>
      </c>
      <c r="G33" s="7"/>
      <c r="H33" s="7"/>
      <c r="I33" s="7"/>
    </row>
    <row r="34" spans="1:9" ht="38.25" x14ac:dyDescent="0.25">
      <c r="A34" s="7" t="s">
        <v>18</v>
      </c>
      <c r="B34" s="8" t="s">
        <v>95</v>
      </c>
      <c r="C34" s="9" t="s">
        <v>27</v>
      </c>
      <c r="D34" s="7" t="s">
        <v>130</v>
      </c>
      <c r="E34" s="7">
        <v>5.49</v>
      </c>
      <c r="F34" s="7" t="s">
        <v>148</v>
      </c>
      <c r="G34" s="7"/>
      <c r="H34" s="7"/>
      <c r="I34" s="7"/>
    </row>
    <row r="35" spans="1:9" ht="25.5" x14ac:dyDescent="0.25">
      <c r="A35" s="7" t="s">
        <v>19</v>
      </c>
      <c r="B35" s="8" t="s">
        <v>150</v>
      </c>
      <c r="C35" s="9" t="s">
        <v>32</v>
      </c>
      <c r="D35" s="7" t="s">
        <v>131</v>
      </c>
      <c r="E35" s="7">
        <v>5.49</v>
      </c>
      <c r="F35" s="7" t="s">
        <v>148</v>
      </c>
      <c r="G35" s="7"/>
      <c r="H35" s="7"/>
      <c r="I35" s="7"/>
    </row>
    <row r="36" spans="1:9" ht="25.5" x14ac:dyDescent="0.25">
      <c r="A36" s="7" t="s">
        <v>20</v>
      </c>
      <c r="B36" s="8" t="s">
        <v>75</v>
      </c>
      <c r="C36" s="9" t="s">
        <v>26</v>
      </c>
      <c r="D36" s="7" t="s">
        <v>132</v>
      </c>
      <c r="E36" s="7">
        <v>5.19</v>
      </c>
      <c r="F36" s="7" t="s">
        <v>148</v>
      </c>
      <c r="G36" s="7"/>
      <c r="H36" s="7"/>
      <c r="I36" s="7"/>
    </row>
    <row r="37" spans="1:9" ht="25.5" x14ac:dyDescent="0.25">
      <c r="A37" s="7" t="s">
        <v>56</v>
      </c>
      <c r="B37" s="8" t="s">
        <v>96</v>
      </c>
      <c r="C37" s="9" t="s">
        <v>24</v>
      </c>
      <c r="D37" s="7" t="s">
        <v>133</v>
      </c>
      <c r="E37" s="7">
        <v>5.19</v>
      </c>
      <c r="F37" s="7" t="s">
        <v>148</v>
      </c>
      <c r="G37" s="7"/>
      <c r="H37" s="7"/>
      <c r="I37" s="7"/>
    </row>
    <row r="38" spans="1:9" ht="25.5" x14ac:dyDescent="0.25">
      <c r="A38" s="7" t="s">
        <v>57</v>
      </c>
      <c r="B38" s="8" t="s">
        <v>97</v>
      </c>
      <c r="C38" s="9" t="s">
        <v>76</v>
      </c>
      <c r="D38" s="7" t="s">
        <v>134</v>
      </c>
      <c r="E38" s="7">
        <v>8.5399999999999991</v>
      </c>
      <c r="F38" s="7" t="s">
        <v>148</v>
      </c>
      <c r="G38" s="7"/>
      <c r="H38" s="7"/>
      <c r="I38" s="7"/>
    </row>
    <row r="39" spans="1:9" ht="38.25" x14ac:dyDescent="0.25">
      <c r="A39" s="7" t="s">
        <v>58</v>
      </c>
      <c r="B39" s="8" t="s">
        <v>98</v>
      </c>
      <c r="C39" s="9" t="s">
        <v>27</v>
      </c>
      <c r="D39" s="7" t="s">
        <v>135</v>
      </c>
      <c r="E39" s="7">
        <v>7.32</v>
      </c>
      <c r="F39" s="7" t="s">
        <v>148</v>
      </c>
      <c r="G39" s="7"/>
      <c r="H39" s="7"/>
      <c r="I39" s="7"/>
    </row>
    <row r="40" spans="1:9" ht="38.25" x14ac:dyDescent="0.25">
      <c r="A40" s="7" t="s">
        <v>59</v>
      </c>
      <c r="B40" s="8" t="s">
        <v>99</v>
      </c>
      <c r="C40" s="9" t="s">
        <v>27</v>
      </c>
      <c r="D40" s="7" t="s">
        <v>136</v>
      </c>
      <c r="E40" s="7">
        <v>7.32</v>
      </c>
      <c r="F40" s="7" t="s">
        <v>148</v>
      </c>
      <c r="G40" s="7"/>
      <c r="H40" s="7"/>
      <c r="I40" s="7"/>
    </row>
    <row r="41" spans="1:9" ht="25.5" x14ac:dyDescent="0.25">
      <c r="A41" s="7" t="s">
        <v>60</v>
      </c>
      <c r="B41" s="8" t="s">
        <v>100</v>
      </c>
      <c r="C41" s="6" t="s">
        <v>55</v>
      </c>
      <c r="D41" s="7" t="s">
        <v>54</v>
      </c>
      <c r="E41" s="7">
        <v>6.41</v>
      </c>
      <c r="F41" s="7" t="s">
        <v>148</v>
      </c>
      <c r="G41" s="7"/>
      <c r="H41" s="7"/>
      <c r="I41" s="7"/>
    </row>
    <row r="42" spans="1:9" ht="38.25" x14ac:dyDescent="0.25">
      <c r="A42" s="7" t="s">
        <v>61</v>
      </c>
      <c r="B42" s="8" t="s">
        <v>153</v>
      </c>
      <c r="C42" s="2" t="s">
        <v>22</v>
      </c>
      <c r="D42" s="7" t="s">
        <v>137</v>
      </c>
      <c r="E42" s="7">
        <v>5.49</v>
      </c>
      <c r="F42" s="7" t="s">
        <v>148</v>
      </c>
      <c r="G42" s="7"/>
      <c r="H42" s="7"/>
      <c r="I42" s="7"/>
    </row>
    <row r="43" spans="1:9" ht="25.5" x14ac:dyDescent="0.25">
      <c r="A43" s="7" t="s">
        <v>62</v>
      </c>
      <c r="B43" s="8" t="s">
        <v>101</v>
      </c>
      <c r="C43" s="9" t="s">
        <v>77</v>
      </c>
      <c r="D43" s="7" t="s">
        <v>138</v>
      </c>
      <c r="E43" s="7">
        <v>5.19</v>
      </c>
      <c r="F43" s="7" t="s">
        <v>148</v>
      </c>
      <c r="G43" s="7"/>
      <c r="H43" s="7"/>
      <c r="I43" s="7"/>
    </row>
    <row r="44" spans="1:9" ht="25.5" x14ac:dyDescent="0.25">
      <c r="A44" s="7" t="s">
        <v>63</v>
      </c>
      <c r="B44" s="8" t="s">
        <v>102</v>
      </c>
      <c r="C44" s="9" t="s">
        <v>78</v>
      </c>
      <c r="D44" s="7" t="s">
        <v>139</v>
      </c>
      <c r="E44" s="7">
        <v>4.88</v>
      </c>
      <c r="F44" s="7" t="s">
        <v>149</v>
      </c>
      <c r="G44" s="7"/>
      <c r="H44" s="7"/>
      <c r="I44" s="7"/>
    </row>
    <row r="45" spans="1:9" ht="25.5" x14ac:dyDescent="0.25">
      <c r="A45" s="7" t="s">
        <v>64</v>
      </c>
      <c r="B45" s="8" t="s">
        <v>103</v>
      </c>
      <c r="C45" s="2" t="s">
        <v>24</v>
      </c>
      <c r="D45" s="7" t="s">
        <v>140</v>
      </c>
      <c r="E45" s="7">
        <v>5.19</v>
      </c>
      <c r="F45" s="7" t="s">
        <v>148</v>
      </c>
      <c r="G45" s="7"/>
      <c r="H45" s="7"/>
      <c r="I45" s="7"/>
    </row>
    <row r="46" spans="1:9" ht="25.5" x14ac:dyDescent="0.25">
      <c r="A46" s="7" t="s">
        <v>65</v>
      </c>
      <c r="B46" s="8" t="s">
        <v>104</v>
      </c>
      <c r="C46" s="9" t="s">
        <v>79</v>
      </c>
      <c r="D46" s="7" t="s">
        <v>141</v>
      </c>
      <c r="E46" s="7">
        <v>5.19</v>
      </c>
      <c r="F46" s="7" t="s">
        <v>148</v>
      </c>
      <c r="G46" s="7"/>
      <c r="H46" s="7"/>
      <c r="I46" s="7"/>
    </row>
    <row r="47" spans="1:9" x14ac:dyDescent="0.25">
      <c r="A47" s="21"/>
      <c r="B47" s="10"/>
      <c r="C47" s="11"/>
      <c r="D47" s="22"/>
      <c r="E47" s="23">
        <f>SUM(E5:E46)</f>
        <v>242.50999999999996</v>
      </c>
      <c r="F47" s="29"/>
      <c r="G47" s="29"/>
      <c r="H47" s="29"/>
      <c r="I47" s="29"/>
    </row>
    <row r="48" spans="1:9" x14ac:dyDescent="0.25">
      <c r="A48" s="21"/>
      <c r="B48" s="10"/>
      <c r="C48" s="11"/>
      <c r="D48" s="22"/>
      <c r="E48" s="29"/>
      <c r="F48" s="29"/>
      <c r="G48" s="29"/>
      <c r="H48" s="29"/>
      <c r="I48" s="29"/>
    </row>
    <row r="49" spans="1:9" x14ac:dyDescent="0.25">
      <c r="A49" s="21"/>
      <c r="B49" s="33" t="s">
        <v>142</v>
      </c>
      <c r="C49" s="33"/>
      <c r="D49" s="22"/>
      <c r="E49" s="21"/>
      <c r="F49" s="21"/>
      <c r="G49" s="21"/>
      <c r="H49" s="21"/>
      <c r="I49" s="21"/>
    </row>
    <row r="50" spans="1:9" ht="25.5" x14ac:dyDescent="0.25">
      <c r="A50" s="7" t="s">
        <v>49</v>
      </c>
      <c r="B50" s="12" t="s">
        <v>105</v>
      </c>
      <c r="C50" s="1" t="s">
        <v>24</v>
      </c>
      <c r="D50" s="7" t="s">
        <v>80</v>
      </c>
      <c r="E50" s="7">
        <v>7.02</v>
      </c>
      <c r="F50" s="7" t="s">
        <v>148</v>
      </c>
      <c r="G50" s="7"/>
      <c r="H50" s="7"/>
      <c r="I50" s="7"/>
    </row>
    <row r="51" spans="1:9" ht="25.5" x14ac:dyDescent="0.25">
      <c r="A51" s="24" t="s">
        <v>1</v>
      </c>
      <c r="B51" s="13" t="s">
        <v>106</v>
      </c>
      <c r="C51" s="14" t="s">
        <v>24</v>
      </c>
      <c r="D51" s="25" t="s">
        <v>81</v>
      </c>
      <c r="E51" s="26">
        <v>39</v>
      </c>
      <c r="F51" s="26" t="s">
        <v>148</v>
      </c>
      <c r="G51" s="19"/>
      <c r="H51" s="19"/>
      <c r="I51" s="19"/>
    </row>
    <row r="52" spans="1:9" x14ac:dyDescent="0.25">
      <c r="A52" s="27"/>
      <c r="B52" s="27"/>
      <c r="C52" s="27"/>
      <c r="D52" s="27"/>
      <c r="E52" s="31">
        <f>E50+E51</f>
        <v>46.019999999999996</v>
      </c>
      <c r="F52" s="32"/>
      <c r="G52" s="28"/>
      <c r="H52" s="28"/>
      <c r="I52" s="28"/>
    </row>
    <row r="53" spans="1:9" x14ac:dyDescent="0.25">
      <c r="A53" s="27"/>
      <c r="B53" s="27"/>
      <c r="C53" s="27"/>
      <c r="D53" s="27"/>
      <c r="E53" s="27"/>
      <c r="F53" s="27"/>
      <c r="G53" s="27"/>
      <c r="H53" s="27"/>
      <c r="I53" s="27"/>
    </row>
    <row r="54" spans="1:9" x14ac:dyDescent="0.25">
      <c r="A54" s="27"/>
      <c r="B54" s="27"/>
      <c r="C54" s="27"/>
      <c r="D54" s="27"/>
      <c r="E54" s="27"/>
      <c r="F54" s="27"/>
      <c r="G54" s="27"/>
      <c r="H54" s="27"/>
      <c r="I54" s="27"/>
    </row>
    <row r="55" spans="1:9" x14ac:dyDescent="0.25">
      <c r="A55" s="27"/>
      <c r="B55" s="27"/>
      <c r="C55" s="27"/>
      <c r="D55" s="27"/>
      <c r="E55" s="27"/>
      <c r="F55" s="27"/>
      <c r="G55" s="27"/>
      <c r="H55" s="27"/>
      <c r="I55" s="27"/>
    </row>
  </sheetData>
  <mergeCells count="2">
    <mergeCell ref="B49:C49"/>
    <mergeCell ref="A1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2020-04-15T05:49:32Z</dcterms:modified>
</cp:coreProperties>
</file>