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MÓWIENIA 2024\TRYB PODSTAWOWY 7. SOI - Usługa odbioru odpadów\2. Dokumentacja przetargowa\"/>
    </mc:Choice>
  </mc:AlternateContent>
  <xr:revisionPtr revIDLastSave="0" documentId="13_ncr:1_{CB9EC5B9-4A66-4744-BAC5-5D77EA2308B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 l="1"/>
  <c r="I14" i="1"/>
  <c r="G15" i="1" l="1"/>
  <c r="H15" i="1" s="1"/>
  <c r="G14" i="1"/>
  <c r="G16" i="1" l="1"/>
  <c r="H14" i="1"/>
  <c r="L15" i="1"/>
  <c r="M15" i="1" s="1"/>
  <c r="N15" i="1" l="1"/>
  <c r="J15" i="1"/>
  <c r="L14" i="1"/>
  <c r="K15" i="1" l="1"/>
  <c r="M14" i="1"/>
  <c r="J14" i="1"/>
  <c r="H16" i="1"/>
  <c r="K14" i="1" l="1"/>
  <c r="K16" i="1" s="1"/>
  <c r="J16" i="1"/>
  <c r="N14" i="1"/>
  <c r="N16" i="1" s="1"/>
  <c r="M16" i="1"/>
</calcChain>
</file>

<file path=xl/sharedStrings.xml><?xml version="1.0" encoding="utf-8"?>
<sst xmlns="http://schemas.openxmlformats.org/spreadsheetml/2006/main" count="35" uniqueCount="29">
  <si>
    <t xml:space="preserve">  ………………………..</t>
  </si>
  <si>
    <t>(miejscowość data)</t>
  </si>
  <si>
    <t>Lp.</t>
  </si>
  <si>
    <t>Jm</t>
  </si>
  <si>
    <t>Zamówienie podstawowe</t>
  </si>
  <si>
    <t>Ilość</t>
  </si>
  <si>
    <t>Stawka VAT (%)</t>
  </si>
  <si>
    <t>Wartość  brutto (zł)</t>
  </si>
  <si>
    <t>Ilość do</t>
  </si>
  <si>
    <t>Wartość netto (zł)</t>
  </si>
  <si>
    <t>Cena jednostkowa netto (zł)</t>
  </si>
  <si>
    <t>kol.7 =          kol.4 x kol.5</t>
  </si>
  <si>
    <t xml:space="preserve">kol.8 =            kol.7 +  kol.6 (VAT) </t>
  </si>
  <si>
    <t>kol.10 =          kol.9 x kol.5</t>
  </si>
  <si>
    <t>kol.11 =     kol.10 + kol.6 (VAT)</t>
  </si>
  <si>
    <t>kol.13 =       kol.12 x kol.5</t>
  </si>
  <si>
    <t>kol.14 =   kol.13 + kol.6 (VAT)</t>
  </si>
  <si>
    <t>SZCZEGÓŁOWA OFERTA CENOWA - USŁUGA ODBIORU, TRANSPORTU ORAZ UNIESZKODLIWIANIA ODPADÓW</t>
  </si>
  <si>
    <t>Kod i rodzaj odpadu</t>
  </si>
  <si>
    <t>kg</t>
  </si>
  <si>
    <t>Miejsce wytwarzania / gromadzenia odpadu: magazyn lub ambulatorium WOSzK Zakopane.</t>
  </si>
  <si>
    <r>
      <rPr>
        <b/>
        <u/>
        <sz val="9"/>
        <color rgb="FF000000"/>
        <rFont val="Arial"/>
        <family val="2"/>
        <charset val="238"/>
      </rPr>
      <t>18 01 03*</t>
    </r>
    <r>
      <rPr>
        <sz val="8"/>
        <color rgb="FF000000"/>
        <rFont val="Arial"/>
        <family val="2"/>
        <charset val="238"/>
      </rPr>
      <t xml:space="preserve">
Inne odpady zawierające drobnoustroje chorobotwórcze</t>
    </r>
  </si>
  <si>
    <r>
      <rPr>
        <b/>
        <u/>
        <sz val="9"/>
        <color rgb="FF000000"/>
        <rFont val="Arial"/>
        <family val="2"/>
        <charset val="238"/>
      </rPr>
      <t>18 01 09</t>
    </r>
    <r>
      <rPr>
        <sz val="8"/>
        <color rgb="FF000000"/>
        <rFont val="Arial"/>
        <family val="2"/>
        <charset val="238"/>
      </rPr>
      <t xml:space="preserve">
Leki inne niż wymienione
 w 18 01 08</t>
    </r>
  </si>
  <si>
    <t>RAZEM WARTOŚĆ</t>
  </si>
  <si>
    <t>Zamówienie w ramach opcji</t>
  </si>
  <si>
    <t>Zamówienie podstawowe + opcja</t>
  </si>
  <si>
    <t>UWAGA: 
Dokument należy wypełnić i podpisać kwalifikowanym podpisem elektronicznym lub podpisem zaufanym lub podpisem osobistym.
Zamawiający zaleca zapisanie dokumentu w formacie PDF.</t>
  </si>
  <si>
    <t>Znak sprawy:  SP-WOSZK-ZP.2612.21.2024</t>
  </si>
  <si>
    <t>ZADANIE NR 2 - ODPADY MEDYCZNE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</si>
</sst>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u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rgb="FF000000"/>
      <name val="Arial"/>
      <family val="2"/>
      <charset val="238"/>
    </font>
    <font>
      <b/>
      <u/>
      <sz val="9"/>
      <name val="Arial"/>
      <family val="2"/>
      <charset val="238"/>
    </font>
    <font>
      <i/>
      <sz val="9"/>
      <name val="Arial"/>
      <family val="2"/>
      <charset val="238"/>
    </font>
    <font>
      <b/>
      <u/>
      <sz val="9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6" fillId="0" borderId="0"/>
    <xf numFmtId="0" fontId="4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2" fillId="0" borderId="0"/>
  </cellStyleXfs>
  <cellXfs count="87">
    <xf numFmtId="0" fontId="0" fillId="0" borderId="0" xfId="0"/>
    <xf numFmtId="0" fontId="1" fillId="0" borderId="0" xfId="0" applyFont="1" applyAlignment="1">
      <alignment vertical="center" wrapText="1"/>
    </xf>
    <xf numFmtId="0" fontId="8" fillId="0" borderId="0" xfId="7" applyFont="1" applyAlignment="1">
      <alignment horizontal="center" vertical="center" wrapText="1"/>
    </xf>
    <xf numFmtId="2" fontId="7" fillId="0" borderId="0" xfId="7" applyNumberFormat="1" applyFont="1" applyAlignment="1">
      <alignment horizontal="center" vertical="center" wrapText="1"/>
    </xf>
    <xf numFmtId="2" fontId="8" fillId="0" borderId="0" xfId="7" applyNumberFormat="1" applyFont="1" applyAlignment="1">
      <alignment horizontal="center" vertical="center" wrapText="1"/>
    </xf>
    <xf numFmtId="0" fontId="5" fillId="0" borderId="0" xfId="7" applyFont="1" applyAlignment="1">
      <alignment vertical="center" wrapText="1"/>
    </xf>
    <xf numFmtId="0" fontId="10" fillId="0" borderId="0" xfId="7" applyFont="1" applyAlignment="1">
      <alignment vertical="center" wrapText="1"/>
    </xf>
    <xf numFmtId="0" fontId="8" fillId="0" borderId="0" xfId="7" applyFont="1" applyAlignment="1">
      <alignment vertical="center" wrapText="1"/>
    </xf>
    <xf numFmtId="0" fontId="7" fillId="0" borderId="0" xfId="7" applyFont="1" applyAlignment="1">
      <alignment horizontal="right" vertical="center" wrapText="1"/>
    </xf>
    <xf numFmtId="0" fontId="8" fillId="0" borderId="0" xfId="7" applyFont="1" applyAlignment="1">
      <alignment horizontal="right" vertical="center" wrapText="1"/>
    </xf>
    <xf numFmtId="0" fontId="7" fillId="0" borderId="0" xfId="7" applyFont="1" applyAlignment="1">
      <alignment vertical="center" wrapText="1"/>
    </xf>
    <xf numFmtId="2" fontId="7" fillId="0" borderId="0" xfId="7" applyNumberFormat="1" applyFont="1" applyAlignment="1">
      <alignment vertical="center" wrapText="1"/>
    </xf>
    <xf numFmtId="0" fontId="5" fillId="0" borderId="0" xfId="4" applyFont="1" applyAlignment="1">
      <alignment horizontal="center" vertical="center"/>
    </xf>
    <xf numFmtId="0" fontId="9" fillId="0" borderId="0" xfId="0" applyFont="1" applyAlignment="1">
      <alignment vertical="center"/>
    </xf>
    <xf numFmtId="0" fontId="13" fillId="2" borderId="5" xfId="7" applyFont="1" applyFill="1" applyBorder="1" applyAlignment="1">
      <alignment horizontal="center" vertical="center" wrapText="1"/>
    </xf>
    <xf numFmtId="0" fontId="13" fillId="2" borderId="6" xfId="7" applyFont="1" applyFill="1" applyBorder="1" applyAlignment="1">
      <alignment horizontal="center" vertical="center" wrapText="1"/>
    </xf>
    <xf numFmtId="0" fontId="13" fillId="2" borderId="7" xfId="7" applyFont="1" applyFill="1" applyBorder="1" applyAlignment="1">
      <alignment horizontal="center" vertical="center" wrapText="1"/>
    </xf>
    <xf numFmtId="0" fontId="13" fillId="2" borderId="14" xfId="7" applyFont="1" applyFill="1" applyBorder="1" applyAlignment="1">
      <alignment horizontal="center" vertical="center" wrapText="1"/>
    </xf>
    <xf numFmtId="0" fontId="13" fillId="2" borderId="8" xfId="7" applyFont="1" applyFill="1" applyBorder="1" applyAlignment="1">
      <alignment horizontal="center" vertical="center" wrapText="1"/>
    </xf>
    <xf numFmtId="0" fontId="13" fillId="2" borderId="9" xfId="7" applyFont="1" applyFill="1" applyBorder="1" applyAlignment="1">
      <alignment horizontal="center" vertical="center" wrapText="1"/>
    </xf>
    <xf numFmtId="0" fontId="13" fillId="2" borderId="2" xfId="7" applyFont="1" applyFill="1" applyBorder="1" applyAlignment="1">
      <alignment horizontal="center" vertical="center" wrapText="1"/>
    </xf>
    <xf numFmtId="0" fontId="13" fillId="2" borderId="10" xfId="7" applyFont="1" applyFill="1" applyBorder="1" applyAlignment="1">
      <alignment horizontal="center" vertical="center" wrapText="1"/>
    </xf>
    <xf numFmtId="0" fontId="13" fillId="2" borderId="11" xfId="7" applyFont="1" applyFill="1" applyBorder="1" applyAlignment="1">
      <alignment horizontal="center" vertical="center" wrapText="1"/>
    </xf>
    <xf numFmtId="0" fontId="14" fillId="2" borderId="8" xfId="7" applyFont="1" applyFill="1" applyBorder="1" applyAlignment="1">
      <alignment horizontal="center" vertical="center" wrapText="1"/>
    </xf>
    <xf numFmtId="0" fontId="13" fillId="2" borderId="11" xfId="5" applyFont="1" applyFill="1" applyBorder="1" applyAlignment="1" applyProtection="1">
      <alignment horizontal="center" vertical="center" wrapText="1"/>
      <protection hidden="1"/>
    </xf>
    <xf numFmtId="0" fontId="13" fillId="2" borderId="25" xfId="7" applyFont="1" applyFill="1" applyBorder="1" applyAlignment="1">
      <alignment horizontal="center" vertical="center" wrapText="1"/>
    </xf>
    <xf numFmtId="0" fontId="14" fillId="2" borderId="26" xfId="7" applyFont="1" applyFill="1" applyBorder="1" applyAlignment="1">
      <alignment horizontal="center" vertical="center" wrapText="1"/>
    </xf>
    <xf numFmtId="0" fontId="15" fillId="2" borderId="27" xfId="0" applyFont="1" applyFill="1" applyBorder="1" applyAlignment="1">
      <alignment horizontal="center" vertical="center" wrapText="1"/>
    </xf>
    <xf numFmtId="0" fontId="14" fillId="5" borderId="26" xfId="5" applyFont="1" applyFill="1" applyBorder="1" applyAlignment="1" applyProtection="1">
      <alignment horizontal="center" vertical="center" wrapText="1"/>
      <protection hidden="1"/>
    </xf>
    <xf numFmtId="2" fontId="14" fillId="5" borderId="29" xfId="5" applyNumberFormat="1" applyFont="1" applyFill="1" applyBorder="1" applyAlignment="1" applyProtection="1">
      <alignment horizontal="center" vertical="center" wrapText="1"/>
      <protection hidden="1"/>
    </xf>
    <xf numFmtId="0" fontId="14" fillId="5" borderId="29" xfId="7" applyFont="1" applyFill="1" applyBorder="1" applyAlignment="1">
      <alignment horizontal="center" vertical="center" wrapText="1"/>
    </xf>
    <xf numFmtId="2" fontId="14" fillId="5" borderId="29" xfId="7" applyNumberFormat="1" applyFont="1" applyFill="1" applyBorder="1" applyAlignment="1">
      <alignment horizontal="center" vertical="center" wrapText="1"/>
    </xf>
    <xf numFmtId="2" fontId="14" fillId="5" borderId="27" xfId="7" applyNumberFormat="1" applyFont="1" applyFill="1" applyBorder="1" applyAlignment="1">
      <alignment horizontal="center" vertical="center" wrapText="1"/>
    </xf>
    <xf numFmtId="0" fontId="14" fillId="4" borderId="26" xfId="7" applyFont="1" applyFill="1" applyBorder="1" applyAlignment="1">
      <alignment horizontal="center" vertical="center" wrapText="1"/>
    </xf>
    <xf numFmtId="2" fontId="14" fillId="4" borderId="29" xfId="7" applyNumberFormat="1" applyFont="1" applyFill="1" applyBorder="1" applyAlignment="1">
      <alignment horizontal="center" vertical="center" wrapText="1"/>
    </xf>
    <xf numFmtId="0" fontId="14" fillId="3" borderId="26" xfId="7" applyFont="1" applyFill="1" applyBorder="1" applyAlignment="1">
      <alignment horizontal="center" vertical="center" wrapText="1"/>
    </xf>
    <xf numFmtId="2" fontId="14" fillId="3" borderId="29" xfId="7" applyNumberFormat="1" applyFont="1" applyFill="1" applyBorder="1" applyAlignment="1">
      <alignment horizontal="center" vertical="center" wrapText="1"/>
    </xf>
    <xf numFmtId="2" fontId="14" fillId="3" borderId="27" xfId="7" applyNumberFormat="1" applyFont="1" applyFill="1" applyBorder="1" applyAlignment="1">
      <alignment horizontal="center" vertical="center" wrapText="1"/>
    </xf>
    <xf numFmtId="0" fontId="13" fillId="2" borderId="30" xfId="7" applyFont="1" applyFill="1" applyBorder="1" applyAlignment="1">
      <alignment horizontal="center" vertical="center" wrapText="1"/>
    </xf>
    <xf numFmtId="2" fontId="14" fillId="4" borderId="27" xfId="7" applyNumberFormat="1" applyFont="1" applyFill="1" applyBorder="1" applyAlignment="1">
      <alignment horizontal="center" vertical="center" wrapText="1"/>
    </xf>
    <xf numFmtId="0" fontId="16" fillId="0" borderId="0" xfId="7" applyFont="1" applyAlignment="1">
      <alignment vertical="center" wrapText="1"/>
    </xf>
    <xf numFmtId="0" fontId="17" fillId="0" borderId="0" xfId="7" applyFont="1" applyAlignment="1">
      <alignment horizontal="center" vertical="center" wrapText="1"/>
    </xf>
    <xf numFmtId="0" fontId="17" fillId="0" borderId="0" xfId="7" applyFont="1" applyAlignment="1">
      <alignment vertical="center" wrapText="1"/>
    </xf>
    <xf numFmtId="0" fontId="13" fillId="2" borderId="28" xfId="7" applyFont="1" applyFill="1" applyBorder="1" applyAlignment="1">
      <alignment horizontal="center" vertical="center" wrapText="1"/>
    </xf>
    <xf numFmtId="2" fontId="14" fillId="5" borderId="10" xfId="5" applyNumberFormat="1" applyFont="1" applyFill="1" applyBorder="1" applyAlignment="1" applyProtection="1">
      <alignment horizontal="center" vertical="center" wrapText="1"/>
      <protection hidden="1"/>
    </xf>
    <xf numFmtId="0" fontId="14" fillId="5" borderId="10" xfId="7" applyFont="1" applyFill="1" applyBorder="1" applyAlignment="1">
      <alignment horizontal="center" vertical="center" wrapText="1"/>
    </xf>
    <xf numFmtId="2" fontId="14" fillId="5" borderId="10" xfId="7" applyNumberFormat="1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4" fillId="5" borderId="8" xfId="5" applyFont="1" applyFill="1" applyBorder="1" applyAlignment="1" applyProtection="1">
      <alignment horizontal="center" vertical="center" wrapText="1"/>
      <protection hidden="1"/>
    </xf>
    <xf numFmtId="2" fontId="14" fillId="4" borderId="37" xfId="7" applyNumberFormat="1" applyFont="1" applyFill="1" applyBorder="1" applyAlignment="1">
      <alignment horizontal="center" vertical="center" wrapText="1"/>
    </xf>
    <xf numFmtId="2" fontId="14" fillId="4" borderId="38" xfId="7" applyNumberFormat="1" applyFont="1" applyFill="1" applyBorder="1" applyAlignment="1">
      <alignment horizontal="center" vertical="center" wrapText="1"/>
    </xf>
    <xf numFmtId="0" fontId="14" fillId="3" borderId="36" xfId="7" applyFont="1" applyFill="1" applyBorder="1" applyAlignment="1">
      <alignment horizontal="center" vertical="center" wrapText="1"/>
    </xf>
    <xf numFmtId="2" fontId="14" fillId="3" borderId="37" xfId="7" applyNumberFormat="1" applyFont="1" applyFill="1" applyBorder="1" applyAlignment="1">
      <alignment horizontal="center" vertical="center" wrapText="1"/>
    </xf>
    <xf numFmtId="2" fontId="14" fillId="3" borderId="38" xfId="7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7" fillId="0" borderId="0" xfId="7" applyFont="1" applyAlignment="1">
      <alignment vertical="top"/>
    </xf>
    <xf numFmtId="4" fontId="13" fillId="5" borderId="12" xfId="7" applyNumberFormat="1" applyFont="1" applyFill="1" applyBorder="1" applyAlignment="1">
      <alignment horizontal="center" vertical="center" wrapText="1"/>
    </xf>
    <xf numFmtId="4" fontId="13" fillId="0" borderId="0" xfId="7" applyNumberFormat="1" applyFont="1" applyAlignment="1">
      <alignment horizontal="center" vertical="center" wrapText="1"/>
    </xf>
    <xf numFmtId="4" fontId="13" fillId="4" borderId="35" xfId="7" applyNumberFormat="1" applyFont="1" applyFill="1" applyBorder="1" applyAlignment="1">
      <alignment horizontal="center" vertical="center" wrapText="1"/>
    </xf>
    <xf numFmtId="4" fontId="13" fillId="3" borderId="35" xfId="7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3" fillId="2" borderId="32" xfId="7" applyFont="1" applyFill="1" applyBorder="1" applyAlignment="1">
      <alignment horizontal="center" vertical="center" wrapText="1"/>
    </xf>
    <xf numFmtId="0" fontId="13" fillId="2" borderId="33" xfId="7" applyFont="1" applyFill="1" applyBorder="1" applyAlignment="1">
      <alignment horizontal="center" vertical="center" wrapText="1"/>
    </xf>
    <xf numFmtId="0" fontId="13" fillId="2" borderId="34" xfId="7" applyFont="1" applyFill="1" applyBorder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0" fontId="12" fillId="0" borderId="0" xfId="7" applyFont="1" applyAlignment="1">
      <alignment horizontal="center" vertical="center" wrapText="1"/>
    </xf>
    <xf numFmtId="0" fontId="7" fillId="6" borderId="15" xfId="7" applyFont="1" applyFill="1" applyBorder="1" applyAlignment="1">
      <alignment horizontal="center" vertical="center" wrapText="1"/>
    </xf>
    <xf numFmtId="0" fontId="7" fillId="6" borderId="16" xfId="7" applyFont="1" applyFill="1" applyBorder="1" applyAlignment="1">
      <alignment horizontal="center" vertical="center" wrapText="1"/>
    </xf>
    <xf numFmtId="0" fontId="7" fillId="6" borderId="17" xfId="7" applyFont="1" applyFill="1" applyBorder="1" applyAlignment="1">
      <alignment horizontal="center" vertical="center" wrapText="1"/>
    </xf>
    <xf numFmtId="0" fontId="7" fillId="6" borderId="18" xfId="4" applyFont="1" applyFill="1" applyBorder="1" applyAlignment="1">
      <alignment horizontal="center" vertical="center"/>
    </xf>
    <xf numFmtId="0" fontId="7" fillId="6" borderId="0" xfId="4" applyFont="1" applyFill="1" applyAlignment="1">
      <alignment horizontal="center" vertical="center"/>
    </xf>
    <xf numFmtId="0" fontId="7" fillId="6" borderId="19" xfId="4" applyFont="1" applyFill="1" applyBorder="1" applyAlignment="1">
      <alignment horizontal="center" vertical="center"/>
    </xf>
    <xf numFmtId="0" fontId="13" fillId="2" borderId="13" xfId="7" applyFont="1" applyFill="1" applyBorder="1" applyAlignment="1">
      <alignment horizontal="center" vertical="center" wrapText="1"/>
    </xf>
    <xf numFmtId="0" fontId="13" fillId="2" borderId="1" xfId="7" applyFont="1" applyFill="1" applyBorder="1" applyAlignment="1">
      <alignment horizontal="center" vertical="center" wrapText="1"/>
    </xf>
    <xf numFmtId="0" fontId="13" fillId="2" borderId="22" xfId="7" applyFont="1" applyFill="1" applyBorder="1" applyAlignment="1">
      <alignment horizontal="center" vertical="center" wrapText="1"/>
    </xf>
    <xf numFmtId="0" fontId="13" fillId="2" borderId="23" xfId="7" applyFont="1" applyFill="1" applyBorder="1" applyAlignment="1">
      <alignment horizontal="center" vertical="center" wrapText="1"/>
    </xf>
    <xf numFmtId="0" fontId="13" fillId="2" borderId="3" xfId="7" applyFont="1" applyFill="1" applyBorder="1" applyAlignment="1">
      <alignment horizontal="center" vertical="center" wrapText="1"/>
    </xf>
    <xf numFmtId="0" fontId="13" fillId="2" borderId="24" xfId="7" applyFont="1" applyFill="1" applyBorder="1" applyAlignment="1">
      <alignment horizontal="center" vertical="center" wrapText="1"/>
    </xf>
    <xf numFmtId="0" fontId="16" fillId="6" borderId="4" xfId="4" applyFont="1" applyFill="1" applyBorder="1" applyAlignment="1">
      <alignment horizontal="center" vertical="center"/>
    </xf>
    <xf numFmtId="0" fontId="16" fillId="6" borderId="20" xfId="4" applyFont="1" applyFill="1" applyBorder="1" applyAlignment="1">
      <alignment horizontal="center" vertical="center"/>
    </xf>
    <xf numFmtId="0" fontId="16" fillId="6" borderId="21" xfId="4" applyFont="1" applyFill="1" applyBorder="1" applyAlignment="1">
      <alignment horizontal="center" vertical="center"/>
    </xf>
    <xf numFmtId="0" fontId="7" fillId="4" borderId="12" xfId="4" applyFont="1" applyFill="1" applyBorder="1" applyAlignment="1">
      <alignment horizontal="center" vertical="center" wrapText="1"/>
    </xf>
    <xf numFmtId="0" fontId="7" fillId="3" borderId="12" xfId="4" applyFont="1" applyFill="1" applyBorder="1" applyAlignment="1">
      <alignment horizontal="center" vertical="center" wrapText="1"/>
    </xf>
    <xf numFmtId="0" fontId="7" fillId="5" borderId="31" xfId="4" applyFont="1" applyFill="1" applyBorder="1" applyAlignment="1">
      <alignment horizontal="center" vertical="center" wrapText="1"/>
    </xf>
    <xf numFmtId="0" fontId="7" fillId="5" borderId="12" xfId="4" applyFont="1" applyFill="1" applyBorder="1" applyAlignment="1">
      <alignment horizontal="center" vertical="center" wrapText="1"/>
    </xf>
    <xf numFmtId="0" fontId="17" fillId="0" borderId="0" xfId="7" applyFont="1" applyAlignment="1">
      <alignment horizontal="center" vertical="top" wrapText="1"/>
    </xf>
    <xf numFmtId="0" fontId="8" fillId="0" borderId="0" xfId="7" applyFont="1" applyAlignment="1">
      <alignment horizontal="center" wrapText="1"/>
    </xf>
  </cellXfs>
  <cellStyles count="9">
    <cellStyle name="Normalny" xfId="0" builtinId="0"/>
    <cellStyle name="Normalny 2" xfId="2" xr:uid="{00000000-0005-0000-0000-000001000000}"/>
    <cellStyle name="Normalny 2 2" xfId="8" xr:uid="{00000000-0005-0000-0000-000002000000}"/>
    <cellStyle name="Normalny 2 2 3_Załączniki do przetargu 12.03.2012_nowy" xfId="3" xr:uid="{00000000-0005-0000-0000-000003000000}"/>
    <cellStyle name="Normalny 2 3" xfId="4" xr:uid="{00000000-0005-0000-0000-000004000000}"/>
    <cellStyle name="Normalny 3" xfId="1" xr:uid="{00000000-0005-0000-0000-000005000000}"/>
    <cellStyle name="Normalny 4" xfId="6" xr:uid="{00000000-0005-0000-0000-000006000000}"/>
    <cellStyle name="Normalny 5" xfId="7" xr:uid="{00000000-0005-0000-0000-000007000000}"/>
    <cellStyle name="Normalny_JW1106 Olsztyn" xfId="5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24"/>
  <sheetViews>
    <sheetView tabSelected="1" view="pageLayout" zoomScale="110" zoomScaleNormal="100" zoomScalePageLayoutView="110" workbookViewId="0">
      <selection activeCell="A6" sqref="A6:N6"/>
    </sheetView>
  </sheetViews>
  <sheetFormatPr defaultColWidth="9" defaultRowHeight="12"/>
  <cols>
    <col min="1" max="1" width="3.7109375" style="1" customWidth="1"/>
    <col min="2" max="2" width="23.28515625" style="1" customWidth="1"/>
    <col min="3" max="3" width="4.85546875" style="1" customWidth="1"/>
    <col min="4" max="4" width="7.5703125" style="1" customWidth="1"/>
    <col min="5" max="5" width="11" style="1" customWidth="1"/>
    <col min="6" max="6" width="6.140625" style="1" customWidth="1"/>
    <col min="7" max="8" width="11.42578125" style="1" customWidth="1"/>
    <col min="9" max="9" width="7.5703125" style="1" customWidth="1"/>
    <col min="10" max="11" width="11.42578125" style="1" customWidth="1"/>
    <col min="12" max="12" width="7.5703125" style="1" customWidth="1"/>
    <col min="13" max="14" width="11.42578125" style="1" customWidth="1"/>
    <col min="15" max="16384" width="9" style="1"/>
  </cols>
  <sheetData>
    <row r="2" spans="1:14" ht="12.75">
      <c r="A2" s="13"/>
      <c r="B2" s="13"/>
      <c r="C2" s="13"/>
      <c r="D2" s="13"/>
      <c r="E2" s="13"/>
      <c r="F2" s="13"/>
      <c r="G2" s="5"/>
      <c r="H2" s="5"/>
      <c r="I2" s="6"/>
      <c r="J2" s="6"/>
      <c r="K2" s="5"/>
      <c r="L2" s="65"/>
      <c r="M2" s="65"/>
      <c r="N2" s="65"/>
    </row>
    <row r="3" spans="1:14">
      <c r="A3" s="54"/>
      <c r="B3" s="54"/>
      <c r="C3" s="54"/>
      <c r="D3" s="54"/>
      <c r="E3" s="54"/>
      <c r="F3" s="54"/>
      <c r="G3" s="7"/>
      <c r="H3" s="7"/>
      <c r="I3" s="40"/>
      <c r="J3" s="40"/>
      <c r="K3" s="7"/>
      <c r="L3" s="86" t="s">
        <v>0</v>
      </c>
      <c r="M3" s="86"/>
      <c r="N3" s="86"/>
    </row>
    <row r="4" spans="1:14" ht="12.75" customHeight="1">
      <c r="A4" s="55"/>
      <c r="B4" s="55"/>
      <c r="C4" s="55"/>
      <c r="D4" s="55"/>
      <c r="E4" s="55"/>
      <c r="F4" s="55"/>
      <c r="G4" s="7"/>
      <c r="H4" s="7"/>
      <c r="I4" s="7"/>
      <c r="J4" s="7"/>
      <c r="K4" s="7"/>
      <c r="L4" s="85" t="s">
        <v>1</v>
      </c>
      <c r="M4" s="85"/>
      <c r="N4" s="85"/>
    </row>
    <row r="5" spans="1:14">
      <c r="A5" s="41"/>
      <c r="B5" s="41"/>
      <c r="C5" s="41"/>
      <c r="D5" s="2"/>
      <c r="E5" s="2"/>
      <c r="F5" s="7"/>
      <c r="G5" s="7"/>
      <c r="H5" s="7"/>
      <c r="I5" s="42"/>
      <c r="J5" s="42"/>
      <c r="K5" s="42"/>
      <c r="L5" s="41"/>
      <c r="M5" s="41"/>
      <c r="N5" s="41"/>
    </row>
    <row r="6" spans="1:14" ht="17.100000000000001" customHeight="1">
      <c r="A6" s="66" t="s">
        <v>17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8"/>
    </row>
    <row r="7" spans="1:14" ht="17.100000000000001" customHeight="1">
      <c r="A7" s="69" t="s">
        <v>27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1"/>
    </row>
    <row r="8" spans="1:14" ht="17.100000000000001" customHeight="1">
      <c r="A8" s="78" t="s">
        <v>28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80"/>
    </row>
    <row r="9" spans="1:14" ht="13.5" thickBot="1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</row>
    <row r="10" spans="1:14" ht="28.35" customHeight="1" thickBot="1">
      <c r="A10" s="72" t="s">
        <v>2</v>
      </c>
      <c r="B10" s="74" t="s">
        <v>18</v>
      </c>
      <c r="C10" s="76" t="s">
        <v>3</v>
      </c>
      <c r="D10" s="83" t="s">
        <v>4</v>
      </c>
      <c r="E10" s="84"/>
      <c r="F10" s="84"/>
      <c r="G10" s="84"/>
      <c r="H10" s="84"/>
      <c r="I10" s="81" t="s">
        <v>24</v>
      </c>
      <c r="J10" s="81"/>
      <c r="K10" s="81"/>
      <c r="L10" s="82" t="s">
        <v>25</v>
      </c>
      <c r="M10" s="82"/>
      <c r="N10" s="82"/>
    </row>
    <row r="11" spans="1:14" ht="36.75" customHeight="1">
      <c r="A11" s="73"/>
      <c r="B11" s="75"/>
      <c r="C11" s="77"/>
      <c r="D11" s="14" t="s">
        <v>5</v>
      </c>
      <c r="E11" s="15" t="s">
        <v>10</v>
      </c>
      <c r="F11" s="15" t="s">
        <v>6</v>
      </c>
      <c r="G11" s="15" t="s">
        <v>9</v>
      </c>
      <c r="H11" s="16" t="s">
        <v>7</v>
      </c>
      <c r="I11" s="14" t="s">
        <v>8</v>
      </c>
      <c r="J11" s="17" t="s">
        <v>9</v>
      </c>
      <c r="K11" s="16" t="s">
        <v>7</v>
      </c>
      <c r="L11" s="14" t="s">
        <v>8</v>
      </c>
      <c r="M11" s="15" t="s">
        <v>9</v>
      </c>
      <c r="N11" s="16" t="s">
        <v>7</v>
      </c>
    </row>
    <row r="12" spans="1:14" ht="12" customHeight="1">
      <c r="A12" s="18">
        <v>1</v>
      </c>
      <c r="B12" s="22">
        <v>2</v>
      </c>
      <c r="C12" s="25">
        <v>3</v>
      </c>
      <c r="D12" s="20">
        <v>4</v>
      </c>
      <c r="E12" s="21">
        <v>5</v>
      </c>
      <c r="F12" s="19">
        <v>6</v>
      </c>
      <c r="G12" s="21">
        <v>7</v>
      </c>
      <c r="H12" s="22">
        <v>8</v>
      </c>
      <c r="I12" s="18">
        <v>9</v>
      </c>
      <c r="J12" s="21">
        <v>10</v>
      </c>
      <c r="K12" s="38">
        <v>11</v>
      </c>
      <c r="L12" s="20">
        <v>12</v>
      </c>
      <c r="M12" s="21">
        <v>13</v>
      </c>
      <c r="N12" s="22">
        <v>14</v>
      </c>
    </row>
    <row r="13" spans="1:14" ht="36.75" customHeight="1">
      <c r="A13" s="18"/>
      <c r="B13" s="24"/>
      <c r="C13" s="25"/>
      <c r="D13" s="18"/>
      <c r="E13" s="21"/>
      <c r="F13" s="21"/>
      <c r="G13" s="21" t="s">
        <v>11</v>
      </c>
      <c r="H13" s="22" t="s">
        <v>12</v>
      </c>
      <c r="I13" s="23"/>
      <c r="J13" s="21" t="s">
        <v>13</v>
      </c>
      <c r="K13" s="22" t="s">
        <v>14</v>
      </c>
      <c r="L13" s="18"/>
      <c r="M13" s="21" t="s">
        <v>15</v>
      </c>
      <c r="N13" s="22" t="s">
        <v>16</v>
      </c>
    </row>
    <row r="14" spans="1:14" ht="42.6" customHeight="1">
      <c r="A14" s="26">
        <v>1</v>
      </c>
      <c r="B14" s="27" t="s">
        <v>21</v>
      </c>
      <c r="C14" s="43" t="s">
        <v>19</v>
      </c>
      <c r="D14" s="28">
        <v>36</v>
      </c>
      <c r="E14" s="29"/>
      <c r="F14" s="30">
        <v>8</v>
      </c>
      <c r="G14" s="31">
        <f>D14*E14</f>
        <v>0</v>
      </c>
      <c r="H14" s="32">
        <f>G14*1.08</f>
        <v>0</v>
      </c>
      <c r="I14" s="33">
        <f>D14*0.5</f>
        <v>18</v>
      </c>
      <c r="J14" s="34">
        <f>I14*E14</f>
        <v>0</v>
      </c>
      <c r="K14" s="39">
        <f>J14*1.08</f>
        <v>0</v>
      </c>
      <c r="L14" s="35">
        <f>D14+I14</f>
        <v>54</v>
      </c>
      <c r="M14" s="36">
        <f>L14*E14</f>
        <v>0</v>
      </c>
      <c r="N14" s="37">
        <f>M14*1.08</f>
        <v>0</v>
      </c>
    </row>
    <row r="15" spans="1:14" ht="42.6" customHeight="1" thickBot="1">
      <c r="A15" s="23">
        <v>2</v>
      </c>
      <c r="B15" s="47" t="s">
        <v>22</v>
      </c>
      <c r="C15" s="25" t="s">
        <v>19</v>
      </c>
      <c r="D15" s="48">
        <v>6</v>
      </c>
      <c r="E15" s="44"/>
      <c r="F15" s="45">
        <v>8</v>
      </c>
      <c r="G15" s="46">
        <f>D15*E15</f>
        <v>0</v>
      </c>
      <c r="H15" s="32">
        <f t="shared" ref="H15" si="0">G15*1.08</f>
        <v>0</v>
      </c>
      <c r="I15" s="33">
        <f>D15*0.5</f>
        <v>3</v>
      </c>
      <c r="J15" s="49">
        <f>I15*E15</f>
        <v>0</v>
      </c>
      <c r="K15" s="50">
        <f>J15*1.08</f>
        <v>0</v>
      </c>
      <c r="L15" s="51">
        <f>D15+I15</f>
        <v>9</v>
      </c>
      <c r="M15" s="52">
        <f>L15*E15</f>
        <v>0</v>
      </c>
      <c r="N15" s="53">
        <f>M15*1.08</f>
        <v>0</v>
      </c>
    </row>
    <row r="16" spans="1:14" ht="17.100000000000001" customHeight="1" thickBot="1">
      <c r="A16" s="61" t="s">
        <v>23</v>
      </c>
      <c r="B16" s="62"/>
      <c r="C16" s="62"/>
      <c r="D16" s="62"/>
      <c r="E16" s="62"/>
      <c r="F16" s="63"/>
      <c r="G16" s="56">
        <f>SUM(G14:G15)</f>
        <v>0</v>
      </c>
      <c r="H16" s="56">
        <f>SUM(H14:H15)</f>
        <v>0</v>
      </c>
      <c r="I16" s="57"/>
      <c r="J16" s="58">
        <f>SUM(J14:J15)</f>
        <v>0</v>
      </c>
      <c r="K16" s="58">
        <f>SUM(K14:K15)</f>
        <v>0</v>
      </c>
      <c r="L16" s="57"/>
      <c r="M16" s="59">
        <f>SUM(M14:M15)</f>
        <v>0</v>
      </c>
      <c r="N16" s="59">
        <f>SUM(N14:N15)</f>
        <v>0</v>
      </c>
    </row>
    <row r="17" spans="1:14">
      <c r="A17" s="10"/>
      <c r="B17" s="10"/>
      <c r="C17" s="10"/>
      <c r="D17" s="10"/>
      <c r="E17" s="10"/>
      <c r="F17" s="10"/>
      <c r="G17" s="11"/>
      <c r="H17" s="3"/>
      <c r="I17" s="2"/>
      <c r="J17" s="4"/>
      <c r="K17" s="3"/>
      <c r="L17" s="2"/>
      <c r="M17" s="4"/>
      <c r="N17" s="3"/>
    </row>
    <row r="18" spans="1:14">
      <c r="A18" s="64" t="s">
        <v>20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</row>
    <row r="19" spans="1:14">
      <c r="A19" s="8"/>
      <c r="B19" s="8"/>
      <c r="C19" s="8"/>
      <c r="D19" s="8"/>
      <c r="E19" s="8"/>
      <c r="F19" s="8"/>
      <c r="G19" s="8"/>
      <c r="H19" s="8"/>
      <c r="I19" s="7"/>
      <c r="J19" s="7"/>
      <c r="K19" s="9"/>
      <c r="L19" s="7"/>
      <c r="M19" s="7"/>
      <c r="N19" s="9"/>
    </row>
    <row r="24" spans="1:14" ht="36.75" customHeight="1">
      <c r="A24" s="60" t="s">
        <v>26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</row>
  </sheetData>
  <mergeCells count="15">
    <mergeCell ref="A24:N24"/>
    <mergeCell ref="A16:F16"/>
    <mergeCell ref="A18:N18"/>
    <mergeCell ref="L2:N2"/>
    <mergeCell ref="A6:N6"/>
    <mergeCell ref="A7:N7"/>
    <mergeCell ref="A10:A11"/>
    <mergeCell ref="B10:B11"/>
    <mergeCell ref="C10:C11"/>
    <mergeCell ref="A8:N8"/>
    <mergeCell ref="I10:K10"/>
    <mergeCell ref="L10:N10"/>
    <mergeCell ref="D10:H10"/>
    <mergeCell ref="L4:N4"/>
    <mergeCell ref="L3:N3"/>
  </mergeCells>
  <pageMargins left="0.25" right="0.25" top="0.75" bottom="0.75" header="0.3" footer="0.3"/>
  <pageSetup paperSize="9" orientation="landscape" r:id="rId1"/>
  <headerFooter>
    <oddHeader>&amp;C&amp;"Arial,Kursywa"&amp;9[PUBLICZNE]&amp;R&amp;"Arial,Normalny"&amp;9&amp;UZałącznik nr 2B do SWZ</oddHeader>
    <oddFooter>&amp;C&amp;"Arial,Kursywa"&amp;9[PUBLICZNE]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C6627A2A-406D-41FD-BD82-127EF423DF0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Ciastek Rafał</dc:creator>
  <cp:lastModifiedBy>Ciastek Rafał</cp:lastModifiedBy>
  <cp:lastPrinted>2019-12-02T08:02:27Z</cp:lastPrinted>
  <dcterms:created xsi:type="dcterms:W3CDTF">2017-09-27T09:48:48Z</dcterms:created>
  <dcterms:modified xsi:type="dcterms:W3CDTF">2024-12-16T13:15:49Z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f7ab3ef9-9019-4b8c-88dd-599766921f8a</vt:lpwstr>
  </property>
  <property fmtid="{D5CDD505-2E9C-101B-9397-08002B2CF9AE}" pid="3" name="bjSaver">
    <vt:lpwstr>Z7ErbVS2dRq5A/gasqP/So4869K5I91d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