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2025 - postępowania\00.ZUK\07. Blonie_Zrodła ID 1064503\"/>
    </mc:Choice>
  </mc:AlternateContent>
  <xr:revisionPtr revIDLastSave="0" documentId="13_ncr:1_{C3EED216-3F01-4118-B55E-6B29539CFD07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Wykaz Cen Miękinia" sheetId="3" r:id="rId1"/>
  </sheets>
  <definedNames>
    <definedName name="_xlnm.Print_Area" localSheetId="0">'Wykaz Cen Miękinia'!$A$1:$C$15</definedName>
    <definedName name="_xlnm.Print_Titles" localSheetId="0">'Wykaz Cen Miękinia'!$1:$4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3" l="1"/>
  <c r="C5" i="3"/>
  <c r="C13" i="3" s="1"/>
  <c r="C15" i="3" l="1"/>
</calcChain>
</file>

<file path=xl/sharedStrings.xml><?xml version="1.0" encoding="utf-8"?>
<sst xmlns="http://schemas.openxmlformats.org/spreadsheetml/2006/main" count="26" uniqueCount="26">
  <si>
    <t>Lp.</t>
  </si>
  <si>
    <t>Wyszczególnienie</t>
  </si>
  <si>
    <t>Wartość [PLN] netto</t>
  </si>
  <si>
    <t>WYKAZ CEN</t>
  </si>
  <si>
    <t>VAT</t>
  </si>
  <si>
    <t xml:space="preserve">Załącznik nr 1.1 do SWZ - Wykaz cen </t>
  </si>
  <si>
    <t>1.</t>
  </si>
  <si>
    <t>BRANŻA DROGOWA</t>
  </si>
  <si>
    <t>BRANŻA SANITARNA</t>
  </si>
  <si>
    <t>ROBOTY ZIEMNE</t>
  </si>
  <si>
    <t>SUMA z VAT</t>
  </si>
  <si>
    <t>1.1.</t>
  </si>
  <si>
    <t>1.2.</t>
  </si>
  <si>
    <t>ROBOTY MONTAŻOWE - KANALIZACJA GRAWITACYJNA</t>
  </si>
  <si>
    <t>1.3.</t>
  </si>
  <si>
    <t>ROBOTY MONTAŻOWE - KANALIZACJA TŁOCZNA</t>
  </si>
  <si>
    <t>1.4.</t>
  </si>
  <si>
    <t>1.5.</t>
  </si>
  <si>
    <t>2.</t>
  </si>
  <si>
    <t>2.1.</t>
  </si>
  <si>
    <t>ODTWORZENIE NAWIERZCHNI</t>
  </si>
  <si>
    <t>RAZEM - SUMA 1-2</t>
  </si>
  <si>
    <t>WYKONANIE PRZEPOMPOWNI (kpl.)</t>
  </si>
  <si>
    <t>PRZYŁĄCZA WODOCIĄGOWE DO PRZEPOMPOWNI</t>
  </si>
  <si>
    <t>Zadanie pn. Budowa kanalizacji sanitarnej grawitacyjnej oraz ciśnieniowej wraz z odejściami i włączeniem do istniejącej sieci oraz niezbędną infrastrukturą w miejscowości Błonie</t>
  </si>
  <si>
    <t>Znak sprawy: ID 1064503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</si>
</sst>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8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2" fontId="2" fillId="0" borderId="1" xfId="0" applyNumberFormat="1" applyFont="1" applyBorder="1" applyAlignment="1" applyProtection="1">
      <alignment horizontal="right" vertical="center" wrapText="1"/>
      <protection locked="0"/>
    </xf>
    <xf numFmtId="0" fontId="4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 wrapText="1"/>
    </xf>
    <xf numFmtId="0" fontId="1" fillId="0" borderId="0" xfId="0" applyFont="1" applyProtection="1"/>
    <xf numFmtId="0" fontId="1" fillId="0" borderId="3" xfId="0" applyFont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2" fontId="2" fillId="2" borderId="1" xfId="0" applyNumberFormat="1" applyFont="1" applyFill="1" applyBorder="1" applyAlignment="1" applyProtection="1">
      <alignment horizontal="right" vertical="center" wrapText="1"/>
    </xf>
    <xf numFmtId="16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49" fontId="1" fillId="2" borderId="4" xfId="0" applyNumberFormat="1" applyFont="1" applyFill="1" applyBorder="1" applyAlignment="1" applyProtection="1">
      <alignment horizontal="right" vertical="center" wrapText="1"/>
    </xf>
    <xf numFmtId="49" fontId="1" fillId="2" borderId="5" xfId="0" applyNumberFormat="1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right" vertical="center" wrapText="1"/>
    </xf>
    <xf numFmtId="0" fontId="1" fillId="2" borderId="5" xfId="0" applyFont="1" applyFill="1" applyBorder="1" applyAlignment="1" applyProtection="1">
      <alignment horizontal="right" vertical="center" wrapText="1"/>
    </xf>
    <xf numFmtId="0" fontId="2" fillId="0" borderId="0" xfId="0" applyFont="1" applyAlignment="1" applyProtection="1">
      <alignment horizontal="center" vertical="center" wrapText="1"/>
    </xf>
    <xf numFmtId="2" fontId="2" fillId="0" borderId="1" xfId="0" applyNumberFormat="1" applyFont="1" applyFill="1" applyBorder="1" applyAlignment="1" applyProtection="1">
      <alignment horizontal="right" vertical="center" wrapText="1"/>
      <protection locked="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"/>
  <sheetViews>
    <sheetView tabSelected="1" view="pageBreakPreview" zoomScale="145" zoomScaleNormal="145" zoomScaleSheetLayoutView="145" workbookViewId="0">
      <selection activeCell="B4" sqref="B4"/>
    </sheetView>
  </sheetViews>
  <sheetFormatPr defaultColWidth="9" defaultRowHeight="12.75"/>
  <cols>
    <col min="1" max="1" width="6.375" style="20" customWidth="1"/>
    <col min="2" max="2" width="79.125" style="3" customWidth="1"/>
    <col min="3" max="3" width="30.125" style="3" customWidth="1"/>
    <col min="4" max="16384" width="9" style="3"/>
  </cols>
  <sheetData>
    <row r="1" spans="1:3" s="4" customFormat="1" ht="34.9" customHeight="1">
      <c r="A1" s="2" t="s">
        <v>25</v>
      </c>
      <c r="B1" s="2"/>
      <c r="C1" s="3" t="s">
        <v>5</v>
      </c>
    </row>
    <row r="2" spans="1:3" s="4" customFormat="1" ht="53.25" customHeight="1">
      <c r="A2" s="5" t="s">
        <v>24</v>
      </c>
      <c r="B2" s="6"/>
      <c r="C2" s="6"/>
    </row>
    <row r="3" spans="1:3" s="4" customFormat="1" ht="29.25" customHeight="1">
      <c r="A3" s="7" t="s">
        <v>3</v>
      </c>
      <c r="B3" s="7"/>
      <c r="C3" s="7"/>
    </row>
    <row r="4" spans="1:3" ht="37.5" customHeight="1">
      <c r="A4" s="8" t="s">
        <v>0</v>
      </c>
      <c r="B4" s="8" t="s">
        <v>1</v>
      </c>
      <c r="C4" s="8" t="s">
        <v>2</v>
      </c>
    </row>
    <row r="5" spans="1:3" ht="30" customHeight="1">
      <c r="A5" s="9" t="s">
        <v>6</v>
      </c>
      <c r="B5" s="10" t="s">
        <v>8</v>
      </c>
      <c r="C5" s="11">
        <f>SUM(C6:C10)</f>
        <v>0</v>
      </c>
    </row>
    <row r="6" spans="1:3" ht="30" customHeight="1">
      <c r="A6" s="12" t="s">
        <v>11</v>
      </c>
      <c r="B6" s="13" t="s">
        <v>9</v>
      </c>
      <c r="C6" s="1"/>
    </row>
    <row r="7" spans="1:3" ht="33.75" customHeight="1">
      <c r="A7" s="14" t="s">
        <v>12</v>
      </c>
      <c r="B7" s="13" t="s">
        <v>13</v>
      </c>
      <c r="C7" s="1"/>
    </row>
    <row r="8" spans="1:3" ht="33.75" customHeight="1">
      <c r="A8" s="14" t="s">
        <v>14</v>
      </c>
      <c r="B8" s="13" t="s">
        <v>15</v>
      </c>
      <c r="C8" s="1"/>
    </row>
    <row r="9" spans="1:3" ht="33.75" customHeight="1">
      <c r="A9" s="15" t="s">
        <v>16</v>
      </c>
      <c r="B9" s="13" t="s">
        <v>22</v>
      </c>
      <c r="C9" s="1"/>
    </row>
    <row r="10" spans="1:3" ht="33.75" customHeight="1">
      <c r="A10" s="15" t="s">
        <v>17</v>
      </c>
      <c r="B10" s="13" t="s">
        <v>23</v>
      </c>
      <c r="C10" s="1"/>
    </row>
    <row r="11" spans="1:3" ht="33.75" customHeight="1">
      <c r="A11" s="9" t="s">
        <v>18</v>
      </c>
      <c r="B11" s="10" t="s">
        <v>7</v>
      </c>
      <c r="C11" s="11">
        <f>SUM(C12:C12)</f>
        <v>0</v>
      </c>
    </row>
    <row r="12" spans="1:3" ht="33.75" customHeight="1">
      <c r="A12" s="14" t="s">
        <v>19</v>
      </c>
      <c r="B12" s="13" t="s">
        <v>20</v>
      </c>
      <c r="C12" s="1"/>
    </row>
    <row r="13" spans="1:3" ht="33.75" customHeight="1">
      <c r="A13" s="16" t="s">
        <v>21</v>
      </c>
      <c r="B13" s="17"/>
      <c r="C13" s="11">
        <f>C5+C11</f>
        <v>0</v>
      </c>
    </row>
    <row r="14" spans="1:3" ht="33.75" customHeight="1">
      <c r="A14" s="16" t="s">
        <v>4</v>
      </c>
      <c r="B14" s="17"/>
      <c r="C14" s="21"/>
    </row>
    <row r="15" spans="1:3" ht="30" customHeight="1">
      <c r="A15" s="18" t="s">
        <v>10</v>
      </c>
      <c r="B15" s="19"/>
      <c r="C15" s="21">
        <f>C13+C14</f>
        <v>0</v>
      </c>
    </row>
  </sheetData>
  <sheetProtection algorithmName="SHA-512" hashValue="sFA4AvcCmBclrhW1GA/uQNw6tBQADeAsDMFqdxUpxkZs9NADLMhjeBNncGW8/3U+LXR8ufX0C3pThcaglkRuHw==" saltValue="d8vezwpmdmA5CCJpydI2fQ==" spinCount="100000" sheet="1" objects="1" scenarios="1"/>
  <mergeCells count="6">
    <mergeCell ref="A13:B13"/>
    <mergeCell ref="A14:B14"/>
    <mergeCell ref="A15:B15"/>
    <mergeCell ref="A1:B1"/>
    <mergeCell ref="A3:C3"/>
    <mergeCell ref="A2:C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Wykaz Cen Miękinia</vt:lpstr>
      <vt:lpstr>'Wykaz Cen Miękinia'!Obszar_wydruku</vt:lpstr>
      <vt:lpstr>'Wykaz Cen Miękinia'!Tytuły_wydruku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Daniel Luchowski</cp:lastModifiedBy>
  <cp:lastPrinted>2025-02-03T09:04:55Z</cp:lastPrinted>
  <dcterms:created xsi:type="dcterms:W3CDTF">2014-06-17T10:14:32Z</dcterms:created>
  <dcterms:modified xsi:type="dcterms:W3CDTF">2025-03-25T07:15:52Z</dcterms:modified>
</cp:coreProperties>
</file>