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6B694AE-5D8C-4915-A69E-95C24F24C0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z. I" sheetId="12" r:id="rId1"/>
    <sheet name="cz. II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3" l="1"/>
  <c r="H9" i="13" s="1"/>
  <c r="H29" i="12"/>
  <c r="H30" i="12"/>
  <c r="I30" i="12" s="1"/>
  <c r="H31" i="12"/>
  <c r="I31" i="12" s="1"/>
  <c r="F33" i="12"/>
  <c r="F32" i="12"/>
  <c r="F31" i="12"/>
  <c r="F30" i="12"/>
  <c r="F29" i="12"/>
  <c r="I29" i="12" s="1"/>
  <c r="H32" i="12" l="1"/>
  <c r="I32" i="12" s="1"/>
  <c r="H33" i="12"/>
  <c r="I33" i="12" s="1"/>
  <c r="F10" i="13"/>
  <c r="I9" i="13"/>
  <c r="F28" i="12"/>
  <c r="H28" i="12" s="1"/>
  <c r="I28" i="12" s="1"/>
  <c r="F27" i="12"/>
  <c r="F26" i="12"/>
  <c r="F25" i="12"/>
  <c r="H25" i="12" s="1"/>
  <c r="I25" i="12" s="1"/>
  <c r="F24" i="12"/>
  <c r="H24" i="12" s="1"/>
  <c r="I24" i="12" s="1"/>
  <c r="F23" i="12"/>
  <c r="H23" i="12" s="1"/>
  <c r="F22" i="12"/>
  <c r="F21" i="12"/>
  <c r="H21" i="12" s="1"/>
  <c r="I21" i="12" s="1"/>
  <c r="F20" i="12"/>
  <c r="H20" i="12" s="1"/>
  <c r="I20" i="12" s="1"/>
  <c r="F19" i="12"/>
  <c r="F18" i="12"/>
  <c r="F17" i="12"/>
  <c r="H17" i="12" s="1"/>
  <c r="I17" i="12" s="1"/>
  <c r="F16" i="12"/>
  <c r="H16" i="12" s="1"/>
  <c r="I16" i="12" s="1"/>
  <c r="F15" i="12"/>
  <c r="H15" i="12" s="1"/>
  <c r="F14" i="12"/>
  <c r="F13" i="12"/>
  <c r="H13" i="12" s="1"/>
  <c r="I13" i="12" s="1"/>
  <c r="F12" i="12"/>
  <c r="H12" i="12" s="1"/>
  <c r="I12" i="12" s="1"/>
  <c r="F11" i="12"/>
  <c r="F10" i="12"/>
  <c r="H10" i="12" s="1"/>
  <c r="I10" i="12" s="1"/>
  <c r="F9" i="12"/>
  <c r="F34" i="12" l="1"/>
  <c r="H10" i="13"/>
  <c r="I10" i="13"/>
  <c r="H9" i="12"/>
  <c r="H11" i="12"/>
  <c r="I11" i="12" s="1"/>
  <c r="H19" i="12"/>
  <c r="I19" i="12" s="1"/>
  <c r="H27" i="12"/>
  <c r="I27" i="12" s="1"/>
  <c r="H14" i="12"/>
  <c r="I14" i="12" s="1"/>
  <c r="I15" i="12"/>
  <c r="H18" i="12"/>
  <c r="I18" i="12" s="1"/>
  <c r="H22" i="12"/>
  <c r="I22" i="12" s="1"/>
  <c r="I23" i="12"/>
  <c r="H26" i="12"/>
  <c r="I26" i="12" s="1"/>
  <c r="I9" i="12" l="1"/>
  <c r="I34" i="12" s="1"/>
  <c r="H34" i="12"/>
</calcChain>
</file>

<file path=xl/sharedStrings.xml><?xml version="1.0" encoding="utf-8"?>
<sst xmlns="http://schemas.openxmlformats.org/spreadsheetml/2006/main" count="108" uniqueCount="70">
  <si>
    <t>Razem</t>
  </si>
  <si>
    <t>Nazwa artykułu</t>
  </si>
  <si>
    <t>Jednostka miary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</si>
  <si>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</si>
  <si>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</si>
  <si>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</si>
  <si>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</si>
  <si>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</si>
  <si>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</si>
  <si>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</si>
  <si>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</si>
  <si>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</si>
  <si>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</si>
  <si>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</si>
  <si>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</si>
  <si>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</si>
  <si>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</si>
  <si>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</si>
  <si>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</si>
  <si>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</si>
  <si>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</si>
  <si>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</si>
  <si>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</si>
  <si>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</si>
  <si>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</si>
  <si>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</si>
  <si>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</si>
  <si>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</si>
  <si>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</si>
  <si>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</si>
  <si>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Lp.</t>
  </si>
  <si>
    <t>Cena
jednostkowa netto
[zł]</t>
  </si>
  <si>
    <r>
      <t xml:space="preserve">Wartość
netto
[zł]
</t>
    </r>
    <r>
      <rPr>
        <i/>
        <sz val="8"/>
        <color theme="1"/>
        <rFont val="Calibri"/>
        <family val="2"/>
        <charset val="238"/>
      </rPr>
      <t>(kol.4*kol.5)</t>
    </r>
  </si>
  <si>
    <r>
      <t xml:space="preserve">Wartość
VAT
[zł]
</t>
    </r>
    <r>
      <rPr>
        <i/>
        <sz val="8"/>
        <color theme="1"/>
        <rFont val="Calibri"/>
        <family val="2"/>
        <charset val="238"/>
      </rPr>
      <t>(kol.6*kol.7)</t>
    </r>
  </si>
  <si>
    <r>
      <t xml:space="preserve">Wartość
brutto
[zł]
</t>
    </r>
    <r>
      <rPr>
        <i/>
        <sz val="8"/>
        <color theme="1"/>
        <rFont val="Calibri"/>
        <family val="2"/>
        <charset val="238"/>
      </rPr>
      <t>(kol. 6+kol. 8)</t>
    </r>
  </si>
  <si>
    <t>................................................................
[dokument należy wypełnić i opatrzyć
kwalifikowanym podpisem elektronicznym
lub podpisem zaufanym lub podpisem osobistym]</t>
  </si>
  <si>
    <t xml:space="preserve">Formularz cenowy								</t>
  </si>
  <si>
    <t>Kanapa w recepcji Sofa</t>
  </si>
  <si>
    <t>szt.</t>
  </si>
  <si>
    <t xml:space="preserve">Stolik  75x75  </t>
  </si>
  <si>
    <t xml:space="preserve">Lada recepcji </t>
  </si>
  <si>
    <t>Zestaw mebli biurowych Biurko 1600x800 mm, kontenerem z 3 szufladami zamykanymi na klucz</t>
  </si>
  <si>
    <t>Biurko bibliotekarza z wysuwaną półką na klawiaturę</t>
  </si>
  <si>
    <t>Szafka kartotekowa A4</t>
  </si>
  <si>
    <t>Biurko z regulowaną wysokością</t>
  </si>
  <si>
    <t>Krzesła biurowe</t>
  </si>
  <si>
    <t>Krzesła konferencyjne</t>
  </si>
  <si>
    <t>Stoły konferencyjne z możliwością składania blatu do pozycji pionowej i regulacji wysokości</t>
  </si>
  <si>
    <t>Regał dla Archiwum Metalowy regał na segregatory z bocznymi ścianami, 1950x950x400 mm</t>
  </si>
  <si>
    <t>Regał do Archiwum klasa A</t>
  </si>
  <si>
    <t>Regał szkolny, biblioteczny 1960x800x300</t>
  </si>
  <si>
    <t>Regał szkolny, biblioteczny ażurowy 1960x800x600</t>
  </si>
  <si>
    <t>Fotel</t>
  </si>
  <si>
    <t>Sofa</t>
  </si>
  <si>
    <t>Stolik 60x60</t>
  </si>
  <si>
    <t>Szafa na dokumenty w pomieszczeniach biurowych: metalowa malowana proszkowo farbami poliestrowo-epoksydowymi</t>
  </si>
  <si>
    <t>Stół</t>
  </si>
  <si>
    <t>Zestaw ogrodowy stół i 2 ławki szary</t>
  </si>
  <si>
    <t>Zestaw stolik i 2 krzesła na taras</t>
  </si>
  <si>
    <t>Narożnik ogrodowy</t>
  </si>
  <si>
    <t>Parasol ogrodowy</t>
  </si>
  <si>
    <t>Ławka</t>
  </si>
  <si>
    <t>Stawka
VAT
(%)</t>
  </si>
  <si>
    <t>Regał skośny na czasopisma</t>
  </si>
  <si>
    <t>Szafy ubraniowe metalowa malowana proszkowo farbami poliestrowo-epoksydowymi</t>
  </si>
  <si>
    <t>kpl.</t>
  </si>
  <si>
    <t xml:space="preserve">Część I. Meble gotowe </t>
  </si>
  <si>
    <t>Załącznik nr 3a do SWZ
1/zp/25</t>
  </si>
  <si>
    <t xml:space="preserve">Część II. Meble na wymiar </t>
  </si>
  <si>
    <t>Załącznik nr 3b do SWZ
1/zp/25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</si>
</sst>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/>
    </xf>
    <xf numFmtId="164" fontId="0" fillId="0" borderId="0" xfId="0" applyNumberFormat="1"/>
    <xf numFmtId="0" fontId="0" fillId="0" borderId="0" xfId="0" applyNumberFormat="1"/>
    <xf numFmtId="0" fontId="1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12" fillId="0" borderId="0" xfId="0" applyFont="1" applyAlignment="1">
      <alignment horizontal="justify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ED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115" zoomScaleNormal="115" workbookViewId="0">
      <selection activeCell="N29" sqref="N29"/>
    </sheetView>
  </sheetViews>
  <sheetFormatPr defaultRowHeight="15" x14ac:dyDescent="0.25"/>
  <cols>
    <col min="1" max="1" width="4.28515625" customWidth="1"/>
    <col min="2" max="2" width="22" customWidth="1"/>
    <col min="3" max="3" width="8.42578125" customWidth="1"/>
    <col min="4" max="4" width="12" style="3" customWidth="1"/>
    <col min="5" max="5" width="9.140625" style="5"/>
    <col min="6" max="6" width="12.7109375" style="3" customWidth="1"/>
    <col min="8" max="8" width="9.5703125" style="3" bestFit="1" customWidth="1"/>
    <col min="9" max="9" width="11.85546875" style="3" customWidth="1"/>
    <col min="11" max="11" width="10.7109375" bestFit="1" customWidth="1"/>
    <col min="13" max="13" width="11.85546875" bestFit="1" customWidth="1"/>
  </cols>
  <sheetData>
    <row r="1" spans="1:9" ht="24" customHeight="1" x14ac:dyDescent="0.25">
      <c r="H1" s="20" t="s">
        <v>67</v>
      </c>
      <c r="I1" s="21"/>
    </row>
    <row r="3" spans="1:9" x14ac:dyDescent="0.25">
      <c r="A3" s="22" t="s">
        <v>36</v>
      </c>
      <c r="B3" s="22"/>
      <c r="C3" s="22"/>
      <c r="D3" s="22"/>
      <c r="E3" s="22"/>
      <c r="F3" s="22"/>
      <c r="G3" s="22"/>
      <c r="H3" s="22"/>
      <c r="I3" s="22"/>
    </row>
    <row r="5" spans="1:9" x14ac:dyDescent="0.25">
      <c r="A5" s="1"/>
      <c r="B5" t="s">
        <v>66</v>
      </c>
    </row>
    <row r="7" spans="1:9" ht="51" x14ac:dyDescent="0.25">
      <c r="A7" s="6" t="s">
        <v>30</v>
      </c>
      <c r="B7" s="6" t="s">
        <v>1</v>
      </c>
      <c r="C7" s="6" t="s">
        <v>2</v>
      </c>
      <c r="D7" s="6" t="s">
        <v>31</v>
      </c>
      <c r="E7" s="6" t="s">
        <v>3</v>
      </c>
      <c r="F7" s="6" t="s">
        <v>32</v>
      </c>
      <c r="G7" s="6" t="s">
        <v>62</v>
      </c>
      <c r="H7" s="6" t="s">
        <v>33</v>
      </c>
      <c r="I7" s="6" t="s">
        <v>34</v>
      </c>
    </row>
    <row r="8" spans="1:9" s="4" customFormat="1" x14ac:dyDescent="0.25">
      <c r="A8" s="7">
        <v>1</v>
      </c>
      <c r="B8" s="8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</row>
    <row r="9" spans="1:9" x14ac:dyDescent="0.25">
      <c r="A9" s="9" t="s">
        <v>4</v>
      </c>
      <c r="B9" s="10" t="s">
        <v>37</v>
      </c>
      <c r="C9" s="11" t="s">
        <v>38</v>
      </c>
      <c r="D9" s="12"/>
      <c r="E9" s="13">
        <v>1</v>
      </c>
      <c r="F9" s="14">
        <f>D9*E9</f>
        <v>0</v>
      </c>
      <c r="G9" s="15">
        <v>0.23</v>
      </c>
      <c r="H9" s="14">
        <f>F9*G9</f>
        <v>0</v>
      </c>
      <c r="I9" s="16">
        <f>F9+H9</f>
        <v>0</v>
      </c>
    </row>
    <row r="10" spans="1:9" x14ac:dyDescent="0.25">
      <c r="A10" s="9" t="s">
        <v>5</v>
      </c>
      <c r="B10" s="10" t="s">
        <v>39</v>
      </c>
      <c r="C10" s="11" t="s">
        <v>38</v>
      </c>
      <c r="D10" s="12"/>
      <c r="E10" s="13">
        <v>1</v>
      </c>
      <c r="F10" s="14">
        <f t="shared" ref="F10:F33" si="0">D10*E10</f>
        <v>0</v>
      </c>
      <c r="G10" s="15">
        <v>0.23</v>
      </c>
      <c r="H10" s="14">
        <f t="shared" ref="H10:H33" si="1">F10*G10</f>
        <v>0</v>
      </c>
      <c r="I10" s="16">
        <f t="shared" ref="I10:I33" si="2">F10+H10</f>
        <v>0</v>
      </c>
    </row>
    <row r="11" spans="1:9" ht="63.75" x14ac:dyDescent="0.25">
      <c r="A11" s="9" t="s">
        <v>6</v>
      </c>
      <c r="B11" s="10" t="s">
        <v>41</v>
      </c>
      <c r="C11" s="11" t="s">
        <v>38</v>
      </c>
      <c r="D11" s="12"/>
      <c r="E11" s="13">
        <v>10</v>
      </c>
      <c r="F11" s="14">
        <f t="shared" si="0"/>
        <v>0</v>
      </c>
      <c r="G11" s="15">
        <v>0.23</v>
      </c>
      <c r="H11" s="14">
        <f t="shared" si="1"/>
        <v>0</v>
      </c>
      <c r="I11" s="16">
        <f t="shared" si="2"/>
        <v>0</v>
      </c>
    </row>
    <row r="12" spans="1:9" ht="38.25" x14ac:dyDescent="0.25">
      <c r="A12" s="9" t="s">
        <v>7</v>
      </c>
      <c r="B12" s="10" t="s">
        <v>42</v>
      </c>
      <c r="C12" s="11" t="s">
        <v>38</v>
      </c>
      <c r="D12" s="17"/>
      <c r="E12" s="13">
        <v>2</v>
      </c>
      <c r="F12" s="14">
        <f t="shared" si="0"/>
        <v>0</v>
      </c>
      <c r="G12" s="15">
        <v>0.23</v>
      </c>
      <c r="H12" s="14">
        <f t="shared" si="1"/>
        <v>0</v>
      </c>
      <c r="I12" s="16">
        <f t="shared" si="2"/>
        <v>0</v>
      </c>
    </row>
    <row r="13" spans="1:9" x14ac:dyDescent="0.25">
      <c r="A13" s="9" t="s">
        <v>8</v>
      </c>
      <c r="B13" s="10" t="s">
        <v>43</v>
      </c>
      <c r="C13" s="11" t="s">
        <v>38</v>
      </c>
      <c r="D13" s="17"/>
      <c r="E13" s="13">
        <v>1</v>
      </c>
      <c r="F13" s="14">
        <f t="shared" si="0"/>
        <v>0</v>
      </c>
      <c r="G13" s="15">
        <v>0.23</v>
      </c>
      <c r="H13" s="14">
        <f t="shared" si="1"/>
        <v>0</v>
      </c>
      <c r="I13" s="16">
        <f t="shared" si="2"/>
        <v>0</v>
      </c>
    </row>
    <row r="14" spans="1:9" ht="25.5" x14ac:dyDescent="0.25">
      <c r="A14" s="9" t="s">
        <v>9</v>
      </c>
      <c r="B14" s="10" t="s">
        <v>44</v>
      </c>
      <c r="C14" s="11" t="s">
        <v>38</v>
      </c>
      <c r="D14" s="17"/>
      <c r="E14" s="13">
        <v>3</v>
      </c>
      <c r="F14" s="14">
        <f t="shared" si="0"/>
        <v>0</v>
      </c>
      <c r="G14" s="15">
        <v>0.23</v>
      </c>
      <c r="H14" s="14">
        <f t="shared" si="1"/>
        <v>0</v>
      </c>
      <c r="I14" s="16">
        <f t="shared" si="2"/>
        <v>0</v>
      </c>
    </row>
    <row r="15" spans="1:9" x14ac:dyDescent="0.25">
      <c r="A15" s="9" t="s">
        <v>10</v>
      </c>
      <c r="B15" s="10" t="s">
        <v>45</v>
      </c>
      <c r="C15" s="11" t="s">
        <v>38</v>
      </c>
      <c r="D15" s="17"/>
      <c r="E15" s="13">
        <v>16</v>
      </c>
      <c r="F15" s="14">
        <f t="shared" si="0"/>
        <v>0</v>
      </c>
      <c r="G15" s="15">
        <v>0.23</v>
      </c>
      <c r="H15" s="14">
        <f t="shared" si="1"/>
        <v>0</v>
      </c>
      <c r="I15" s="16">
        <f t="shared" si="2"/>
        <v>0</v>
      </c>
    </row>
    <row r="16" spans="1:9" x14ac:dyDescent="0.25">
      <c r="A16" s="9" t="s">
        <v>11</v>
      </c>
      <c r="B16" s="10" t="s">
        <v>46</v>
      </c>
      <c r="C16" s="11" t="s">
        <v>38</v>
      </c>
      <c r="D16" s="17"/>
      <c r="E16" s="13">
        <v>34</v>
      </c>
      <c r="F16" s="14">
        <f t="shared" si="0"/>
        <v>0</v>
      </c>
      <c r="G16" s="15">
        <v>0.23</v>
      </c>
      <c r="H16" s="14">
        <f t="shared" si="1"/>
        <v>0</v>
      </c>
      <c r="I16" s="16">
        <f t="shared" si="2"/>
        <v>0</v>
      </c>
    </row>
    <row r="17" spans="1:9" ht="51" x14ac:dyDescent="0.25">
      <c r="A17" s="9" t="s">
        <v>12</v>
      </c>
      <c r="B17" s="10" t="s">
        <v>47</v>
      </c>
      <c r="C17" s="11" t="s">
        <v>38</v>
      </c>
      <c r="D17" s="17"/>
      <c r="E17" s="13">
        <v>9</v>
      </c>
      <c r="F17" s="14">
        <f t="shared" si="0"/>
        <v>0</v>
      </c>
      <c r="G17" s="15">
        <v>0.23</v>
      </c>
      <c r="H17" s="14">
        <f t="shared" si="1"/>
        <v>0</v>
      </c>
      <c r="I17" s="16">
        <f t="shared" si="2"/>
        <v>0</v>
      </c>
    </row>
    <row r="18" spans="1:9" ht="63.75" x14ac:dyDescent="0.25">
      <c r="A18" s="9" t="s">
        <v>13</v>
      </c>
      <c r="B18" s="10" t="s">
        <v>48</v>
      </c>
      <c r="C18" s="11" t="s">
        <v>38</v>
      </c>
      <c r="D18" s="17"/>
      <c r="E18" s="13">
        <v>70</v>
      </c>
      <c r="F18" s="14">
        <f t="shared" si="0"/>
        <v>0</v>
      </c>
      <c r="G18" s="15">
        <v>0.23</v>
      </c>
      <c r="H18" s="14">
        <f t="shared" si="1"/>
        <v>0</v>
      </c>
      <c r="I18" s="16">
        <f t="shared" si="2"/>
        <v>0</v>
      </c>
    </row>
    <row r="19" spans="1:9" x14ac:dyDescent="0.25">
      <c r="A19" s="9" t="s">
        <v>14</v>
      </c>
      <c r="B19" s="10" t="s">
        <v>49</v>
      </c>
      <c r="C19" s="11" t="s">
        <v>38</v>
      </c>
      <c r="D19" s="17"/>
      <c r="E19" s="13">
        <v>2</v>
      </c>
      <c r="F19" s="14">
        <f t="shared" si="0"/>
        <v>0</v>
      </c>
      <c r="G19" s="15">
        <v>0.23</v>
      </c>
      <c r="H19" s="14">
        <f t="shared" si="1"/>
        <v>0</v>
      </c>
      <c r="I19" s="16">
        <f t="shared" si="2"/>
        <v>0</v>
      </c>
    </row>
    <row r="20" spans="1:9" ht="25.5" x14ac:dyDescent="0.25">
      <c r="A20" s="9" t="s">
        <v>15</v>
      </c>
      <c r="B20" s="10" t="s">
        <v>50</v>
      </c>
      <c r="C20" s="11" t="s">
        <v>38</v>
      </c>
      <c r="D20" s="17"/>
      <c r="E20" s="13">
        <v>35</v>
      </c>
      <c r="F20" s="14">
        <f t="shared" si="0"/>
        <v>0</v>
      </c>
      <c r="G20" s="15">
        <v>0.23</v>
      </c>
      <c r="H20" s="14">
        <f t="shared" si="1"/>
        <v>0</v>
      </c>
      <c r="I20" s="16">
        <f t="shared" si="2"/>
        <v>0</v>
      </c>
    </row>
    <row r="21" spans="1:9" ht="25.5" x14ac:dyDescent="0.25">
      <c r="A21" s="9" t="s">
        <v>16</v>
      </c>
      <c r="B21" s="10" t="s">
        <v>51</v>
      </c>
      <c r="C21" s="11" t="s">
        <v>38</v>
      </c>
      <c r="D21" s="17"/>
      <c r="E21" s="13">
        <v>11</v>
      </c>
      <c r="F21" s="14">
        <f t="shared" si="0"/>
        <v>0</v>
      </c>
      <c r="G21" s="15">
        <v>0.23</v>
      </c>
      <c r="H21" s="14">
        <f t="shared" si="1"/>
        <v>0</v>
      </c>
      <c r="I21" s="16">
        <f t="shared" si="2"/>
        <v>0</v>
      </c>
    </row>
    <row r="22" spans="1:9" ht="25.5" x14ac:dyDescent="0.25">
      <c r="A22" s="9" t="s">
        <v>17</v>
      </c>
      <c r="B22" s="18" t="s">
        <v>63</v>
      </c>
      <c r="C22" s="11" t="s">
        <v>38</v>
      </c>
      <c r="D22" s="17"/>
      <c r="E22" s="13">
        <v>4</v>
      </c>
      <c r="F22" s="14">
        <f t="shared" si="0"/>
        <v>0</v>
      </c>
      <c r="G22" s="15">
        <v>0.23</v>
      </c>
      <c r="H22" s="14">
        <f t="shared" si="1"/>
        <v>0</v>
      </c>
      <c r="I22" s="16">
        <f t="shared" si="2"/>
        <v>0</v>
      </c>
    </row>
    <row r="23" spans="1:9" x14ac:dyDescent="0.25">
      <c r="A23" s="9" t="s">
        <v>18</v>
      </c>
      <c r="B23" s="10" t="s">
        <v>52</v>
      </c>
      <c r="C23" s="11" t="s">
        <v>38</v>
      </c>
      <c r="D23" s="17"/>
      <c r="E23" s="13">
        <v>8</v>
      </c>
      <c r="F23" s="14">
        <f t="shared" si="0"/>
        <v>0</v>
      </c>
      <c r="G23" s="15">
        <v>0.23</v>
      </c>
      <c r="H23" s="14">
        <f t="shared" si="1"/>
        <v>0</v>
      </c>
      <c r="I23" s="16">
        <f t="shared" si="2"/>
        <v>0</v>
      </c>
    </row>
    <row r="24" spans="1:9" x14ac:dyDescent="0.25">
      <c r="A24" s="9" t="s">
        <v>19</v>
      </c>
      <c r="B24" s="10" t="s">
        <v>53</v>
      </c>
      <c r="C24" s="11" t="s">
        <v>38</v>
      </c>
      <c r="D24" s="17"/>
      <c r="E24" s="13">
        <v>4</v>
      </c>
      <c r="F24" s="14">
        <f t="shared" si="0"/>
        <v>0</v>
      </c>
      <c r="G24" s="15">
        <v>0.23</v>
      </c>
      <c r="H24" s="14">
        <f t="shared" si="1"/>
        <v>0</v>
      </c>
      <c r="I24" s="16">
        <f t="shared" si="2"/>
        <v>0</v>
      </c>
    </row>
    <row r="25" spans="1:9" x14ac:dyDescent="0.25">
      <c r="A25" s="9" t="s">
        <v>20</v>
      </c>
      <c r="B25" s="18" t="s">
        <v>54</v>
      </c>
      <c r="C25" s="11" t="s">
        <v>38</v>
      </c>
      <c r="D25" s="17"/>
      <c r="E25" s="13">
        <v>4</v>
      </c>
      <c r="F25" s="14">
        <f t="shared" si="0"/>
        <v>0</v>
      </c>
      <c r="G25" s="15">
        <v>0.23</v>
      </c>
      <c r="H25" s="14">
        <f t="shared" si="1"/>
        <v>0</v>
      </c>
      <c r="I25" s="16">
        <f t="shared" si="2"/>
        <v>0</v>
      </c>
    </row>
    <row r="26" spans="1:9" ht="54" customHeight="1" x14ac:dyDescent="0.25">
      <c r="A26" s="9" t="s">
        <v>21</v>
      </c>
      <c r="B26" s="10" t="s">
        <v>64</v>
      </c>
      <c r="C26" s="11" t="s">
        <v>38</v>
      </c>
      <c r="D26" s="17"/>
      <c r="E26" s="13">
        <v>5</v>
      </c>
      <c r="F26" s="14">
        <f t="shared" si="0"/>
        <v>0</v>
      </c>
      <c r="G26" s="15">
        <v>0.23</v>
      </c>
      <c r="H26" s="14">
        <f t="shared" si="1"/>
        <v>0</v>
      </c>
      <c r="I26" s="16">
        <f t="shared" si="2"/>
        <v>0</v>
      </c>
    </row>
    <row r="27" spans="1:9" ht="76.5" x14ac:dyDescent="0.25">
      <c r="A27" s="9" t="s">
        <v>22</v>
      </c>
      <c r="B27" s="10" t="s">
        <v>55</v>
      </c>
      <c r="C27" s="11" t="s">
        <v>38</v>
      </c>
      <c r="D27" s="17"/>
      <c r="E27" s="13">
        <v>4</v>
      </c>
      <c r="F27" s="14">
        <f t="shared" si="0"/>
        <v>0</v>
      </c>
      <c r="G27" s="15">
        <v>0.23</v>
      </c>
      <c r="H27" s="14">
        <f t="shared" si="1"/>
        <v>0</v>
      </c>
      <c r="I27" s="16">
        <f t="shared" si="2"/>
        <v>0</v>
      </c>
    </row>
    <row r="28" spans="1:9" x14ac:dyDescent="0.25">
      <c r="A28" s="9" t="s">
        <v>23</v>
      </c>
      <c r="B28" s="10" t="s">
        <v>56</v>
      </c>
      <c r="C28" s="11" t="s">
        <v>38</v>
      </c>
      <c r="D28" s="17"/>
      <c r="E28" s="13">
        <v>1</v>
      </c>
      <c r="F28" s="14">
        <f t="shared" si="0"/>
        <v>0</v>
      </c>
      <c r="G28" s="15">
        <v>0.23</v>
      </c>
      <c r="H28" s="14">
        <f t="shared" si="1"/>
        <v>0</v>
      </c>
      <c r="I28" s="16">
        <f t="shared" si="2"/>
        <v>0</v>
      </c>
    </row>
    <row r="29" spans="1:9" ht="25.5" x14ac:dyDescent="0.25">
      <c r="A29" s="9" t="s">
        <v>24</v>
      </c>
      <c r="B29" s="10" t="s">
        <v>57</v>
      </c>
      <c r="C29" s="11" t="s">
        <v>65</v>
      </c>
      <c r="D29" s="12"/>
      <c r="E29" s="13">
        <v>1</v>
      </c>
      <c r="F29" s="14">
        <f t="shared" si="0"/>
        <v>0</v>
      </c>
      <c r="G29" s="15">
        <v>0.23</v>
      </c>
      <c r="H29" s="14">
        <f t="shared" si="1"/>
        <v>0</v>
      </c>
      <c r="I29" s="16">
        <f t="shared" si="2"/>
        <v>0</v>
      </c>
    </row>
    <row r="30" spans="1:9" ht="25.5" x14ac:dyDescent="0.25">
      <c r="A30" s="9" t="s">
        <v>25</v>
      </c>
      <c r="B30" s="10" t="s">
        <v>58</v>
      </c>
      <c r="C30" s="11" t="s">
        <v>65</v>
      </c>
      <c r="D30" s="12"/>
      <c r="E30" s="13">
        <v>1</v>
      </c>
      <c r="F30" s="14">
        <f t="shared" si="0"/>
        <v>0</v>
      </c>
      <c r="G30" s="15">
        <v>0.23</v>
      </c>
      <c r="H30" s="14">
        <f t="shared" si="1"/>
        <v>0</v>
      </c>
      <c r="I30" s="16">
        <f t="shared" si="2"/>
        <v>0</v>
      </c>
    </row>
    <row r="31" spans="1:9" x14ac:dyDescent="0.25">
      <c r="A31" s="9" t="s">
        <v>26</v>
      </c>
      <c r="B31" s="10" t="s">
        <v>59</v>
      </c>
      <c r="C31" s="11" t="s">
        <v>65</v>
      </c>
      <c r="D31" s="12"/>
      <c r="E31" s="13">
        <v>1</v>
      </c>
      <c r="F31" s="14">
        <f t="shared" si="0"/>
        <v>0</v>
      </c>
      <c r="G31" s="15">
        <v>0.23</v>
      </c>
      <c r="H31" s="14">
        <f t="shared" si="1"/>
        <v>0</v>
      </c>
      <c r="I31" s="16">
        <f t="shared" si="2"/>
        <v>0</v>
      </c>
    </row>
    <row r="32" spans="1:9" x14ac:dyDescent="0.25">
      <c r="A32" s="9" t="s">
        <v>27</v>
      </c>
      <c r="B32" s="10" t="s">
        <v>60</v>
      </c>
      <c r="C32" s="11" t="s">
        <v>65</v>
      </c>
      <c r="D32" s="12"/>
      <c r="E32" s="13">
        <v>1</v>
      </c>
      <c r="F32" s="14">
        <f t="shared" si="0"/>
        <v>0</v>
      </c>
      <c r="G32" s="15">
        <v>0.23</v>
      </c>
      <c r="H32" s="14">
        <f t="shared" si="1"/>
        <v>0</v>
      </c>
      <c r="I32" s="16">
        <f t="shared" si="2"/>
        <v>0</v>
      </c>
    </row>
    <row r="33" spans="1:13" x14ac:dyDescent="0.25">
      <c r="A33" s="9" t="s">
        <v>28</v>
      </c>
      <c r="B33" s="10" t="s">
        <v>61</v>
      </c>
      <c r="C33" s="11" t="s">
        <v>38</v>
      </c>
      <c r="D33" s="12"/>
      <c r="E33" s="13">
        <v>1</v>
      </c>
      <c r="F33" s="14">
        <f t="shared" si="0"/>
        <v>0</v>
      </c>
      <c r="G33" s="15">
        <v>0.23</v>
      </c>
      <c r="H33" s="14">
        <f t="shared" si="1"/>
        <v>0</v>
      </c>
      <c r="I33" s="16">
        <f t="shared" si="2"/>
        <v>0</v>
      </c>
    </row>
    <row r="34" spans="1:13" x14ac:dyDescent="0.25">
      <c r="A34" s="9" t="s">
        <v>29</v>
      </c>
      <c r="B34" s="23" t="s">
        <v>0</v>
      </c>
      <c r="C34" s="24"/>
      <c r="D34" s="24"/>
      <c r="E34" s="25"/>
      <c r="F34" s="16">
        <f>SUM(F9:F33)</f>
        <v>0</v>
      </c>
      <c r="G34" s="19"/>
      <c r="H34" s="16">
        <f>SUM(H9:H33)</f>
        <v>0</v>
      </c>
      <c r="I34" s="16">
        <f>SUM(I9:I33)</f>
        <v>0</v>
      </c>
      <c r="M34" s="3"/>
    </row>
    <row r="36" spans="1:13" ht="33.75" customHeight="1" x14ac:dyDescent="0.25">
      <c r="B36" s="26"/>
      <c r="C36" s="27"/>
      <c r="D36" s="27"/>
      <c r="E36" s="27"/>
      <c r="F36" s="27"/>
      <c r="G36" s="27"/>
      <c r="H36" s="27"/>
      <c r="I36" s="27"/>
    </row>
    <row r="39" spans="1:13" x14ac:dyDescent="0.25">
      <c r="G39" s="28" t="s">
        <v>35</v>
      </c>
      <c r="H39" s="29"/>
      <c r="I39" s="29"/>
    </row>
    <row r="40" spans="1:13" x14ac:dyDescent="0.25">
      <c r="G40" s="29"/>
      <c r="H40" s="29"/>
      <c r="I40" s="29"/>
    </row>
    <row r="41" spans="1:13" x14ac:dyDescent="0.25">
      <c r="G41" s="29"/>
      <c r="H41" s="29"/>
      <c r="I41" s="29"/>
    </row>
    <row r="42" spans="1:13" x14ac:dyDescent="0.25">
      <c r="G42" s="29"/>
      <c r="H42" s="29"/>
      <c r="I42" s="29"/>
    </row>
    <row r="43" spans="1:13" x14ac:dyDescent="0.25">
      <c r="G43" s="29"/>
      <c r="H43" s="29"/>
      <c r="I43" s="29"/>
    </row>
  </sheetData>
  <mergeCells count="5">
    <mergeCell ref="H1:I1"/>
    <mergeCell ref="A3:I3"/>
    <mergeCell ref="B34:E34"/>
    <mergeCell ref="B36:I36"/>
    <mergeCell ref="G39:I43"/>
  </mergeCells>
  <phoneticPr fontId="8" type="noConversion"/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AE59C-2906-4136-9690-1766A9FDD1C6}">
  <sheetPr>
    <pageSetUpPr fitToPage="1"/>
  </sheetPr>
  <dimension ref="A1:M19"/>
  <sheetViews>
    <sheetView zoomScale="115" zoomScaleNormal="115" workbookViewId="0">
      <selection activeCell="N12" sqref="N12"/>
    </sheetView>
  </sheetViews>
  <sheetFormatPr defaultRowHeight="15" x14ac:dyDescent="0.25"/>
  <cols>
    <col min="1" max="1" width="4.28515625" customWidth="1"/>
    <col min="2" max="2" width="22" customWidth="1"/>
    <col min="3" max="3" width="8.42578125" customWidth="1"/>
    <col min="4" max="4" width="12" style="3" customWidth="1"/>
    <col min="5" max="5" width="9.140625" style="5"/>
    <col min="6" max="6" width="12.7109375" style="3" customWidth="1"/>
    <col min="8" max="8" width="9.5703125" style="3" bestFit="1" customWidth="1"/>
    <col min="9" max="9" width="11.85546875" style="3" customWidth="1"/>
    <col min="11" max="11" width="10.7109375" bestFit="1" customWidth="1"/>
    <col min="13" max="13" width="11.85546875" bestFit="1" customWidth="1"/>
  </cols>
  <sheetData>
    <row r="1" spans="1:13" ht="24" customHeight="1" x14ac:dyDescent="0.25">
      <c r="H1" s="20" t="s">
        <v>69</v>
      </c>
      <c r="I1" s="21"/>
    </row>
    <row r="3" spans="1:13" x14ac:dyDescent="0.25">
      <c r="A3" s="22" t="s">
        <v>36</v>
      </c>
      <c r="B3" s="22"/>
      <c r="C3" s="22"/>
      <c r="D3" s="22"/>
      <c r="E3" s="22"/>
      <c r="F3" s="22"/>
      <c r="G3" s="22"/>
      <c r="H3" s="22"/>
      <c r="I3" s="22"/>
    </row>
    <row r="5" spans="1:13" x14ac:dyDescent="0.25">
      <c r="A5" s="1"/>
      <c r="B5" t="s">
        <v>68</v>
      </c>
    </row>
    <row r="7" spans="1:13" ht="51" x14ac:dyDescent="0.25">
      <c r="A7" s="6" t="s">
        <v>30</v>
      </c>
      <c r="B7" s="6" t="s">
        <v>1</v>
      </c>
      <c r="C7" s="6" t="s">
        <v>2</v>
      </c>
      <c r="D7" s="6" t="s">
        <v>31</v>
      </c>
      <c r="E7" s="6" t="s">
        <v>3</v>
      </c>
      <c r="F7" s="6" t="s">
        <v>32</v>
      </c>
      <c r="G7" s="6" t="s">
        <v>62</v>
      </c>
      <c r="H7" s="6" t="s">
        <v>33</v>
      </c>
      <c r="I7" s="6" t="s">
        <v>34</v>
      </c>
    </row>
    <row r="8" spans="1:13" s="4" customFormat="1" x14ac:dyDescent="0.25">
      <c r="A8" s="7">
        <v>1</v>
      </c>
      <c r="B8" s="8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</row>
    <row r="9" spans="1:13" x14ac:dyDescent="0.25">
      <c r="A9" s="9" t="s">
        <v>4</v>
      </c>
      <c r="B9" s="10" t="s">
        <v>40</v>
      </c>
      <c r="C9" s="11" t="s">
        <v>38</v>
      </c>
      <c r="D9" s="12"/>
      <c r="E9" s="13">
        <v>1</v>
      </c>
      <c r="F9" s="14">
        <f t="shared" ref="F9" si="0">D9*E9</f>
        <v>0</v>
      </c>
      <c r="G9" s="15">
        <v>0.23</v>
      </c>
      <c r="H9" s="14">
        <f t="shared" ref="H9" si="1">F9*G9</f>
        <v>0</v>
      </c>
      <c r="I9" s="16">
        <f t="shared" ref="I9" si="2">F9+H9</f>
        <v>0</v>
      </c>
    </row>
    <row r="10" spans="1:13" x14ac:dyDescent="0.25">
      <c r="A10" s="2" t="s">
        <v>5</v>
      </c>
      <c r="B10" s="23" t="s">
        <v>0</v>
      </c>
      <c r="C10" s="24"/>
      <c r="D10" s="24"/>
      <c r="E10" s="25"/>
      <c r="F10" s="16">
        <f>SUM(F9:F9)</f>
        <v>0</v>
      </c>
      <c r="G10" s="19"/>
      <c r="H10" s="16">
        <f>SUM(H9:H9)</f>
        <v>0</v>
      </c>
      <c r="I10" s="16">
        <f>SUM(I9:I9)</f>
        <v>0</v>
      </c>
      <c r="M10" s="3"/>
    </row>
    <row r="12" spans="1:13" ht="33.75" customHeight="1" x14ac:dyDescent="0.25">
      <c r="B12" s="26"/>
      <c r="C12" s="27"/>
      <c r="D12" s="27"/>
      <c r="E12" s="27"/>
      <c r="F12" s="27"/>
      <c r="G12" s="27"/>
      <c r="H12" s="27"/>
      <c r="I12" s="27"/>
    </row>
    <row r="15" spans="1:13" x14ac:dyDescent="0.25">
      <c r="G15" s="28" t="s">
        <v>35</v>
      </c>
      <c r="H15" s="29"/>
      <c r="I15" s="29"/>
    </row>
    <row r="16" spans="1:13" x14ac:dyDescent="0.25">
      <c r="G16" s="29"/>
      <c r="H16" s="29"/>
      <c r="I16" s="29"/>
    </row>
    <row r="17" spans="7:9" x14ac:dyDescent="0.25">
      <c r="G17" s="29"/>
      <c r="H17" s="29"/>
      <c r="I17" s="29"/>
    </row>
    <row r="18" spans="7:9" x14ac:dyDescent="0.25">
      <c r="G18" s="29"/>
      <c r="H18" s="29"/>
      <c r="I18" s="29"/>
    </row>
    <row r="19" spans="7:9" x14ac:dyDescent="0.25">
      <c r="G19" s="29"/>
      <c r="H19" s="29"/>
      <c r="I19" s="29"/>
    </row>
  </sheetData>
  <mergeCells count="5">
    <mergeCell ref="H1:I1"/>
    <mergeCell ref="A3:I3"/>
    <mergeCell ref="B10:E10"/>
    <mergeCell ref="B12:I12"/>
    <mergeCell ref="G15:I19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I</vt:lpstr>
      <vt:lpstr>cz.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2025-01-27T11:46:29Z</dcterms:modified>
</cp:coreProperties>
</file>